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一组下" sheetId="1" r:id="rId1"/>
  </sheets>
  <calcPr calcId="144525"/>
</workbook>
</file>

<file path=xl/sharedStrings.xml><?xml version="1.0" encoding="utf-8"?>
<sst xmlns="http://schemas.openxmlformats.org/spreadsheetml/2006/main" count="45" uniqueCount="35">
  <si>
    <t>综合一组（初中信息技术）下午进入考察人员名单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</si>
  <si>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</si>
  <si>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</si>
  <si>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</si>
  <si>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</si>
  <si>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</si>
  <si>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</si>
  <si>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</si>
  <si>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</si>
  <si>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>蔡美艳</t>
  </si>
  <si>
    <t>女</t>
  </si>
  <si>
    <t>131081199211182561</t>
  </si>
  <si>
    <t>辛菲</t>
  </si>
  <si>
    <t>131022199601290023</t>
  </si>
  <si>
    <t>江雪</t>
  </si>
  <si>
    <t>150424199605035721</t>
  </si>
  <si>
    <t>徐杨</t>
  </si>
  <si>
    <t>131022199701070028</t>
  </si>
  <si>
    <t>茹冬</t>
  </si>
  <si>
    <t>132825198811250029</t>
  </si>
  <si>
    <t>高静杨</t>
  </si>
  <si>
    <t>131081199102081067</t>
  </si>
  <si>
    <t>刘明会</t>
  </si>
  <si>
    <t>131022199011285945</t>
  </si>
  <si>
    <t>王啸宇</t>
  </si>
  <si>
    <t>男</t>
  </si>
  <si>
    <t>131022199606101113</t>
  </si>
  <si>
    <t>刘威</t>
  </si>
  <si>
    <t>23080319830128082X</t>
  </si>
  <si>
    <t>李雅琪</t>
  </si>
  <si>
    <t>131081199509231020</t>
  </si>
  <si>
    <t>石美娜</t>
  </si>
  <si>
    <t>130923198409106724</t>
  </si>
  <si>
    <t>唐祎祎</t>
  </si>
  <si>
    <t>131022199812075024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</si>
</sst>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8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4"/>
      <color theme="1"/>
      <name val="仿宋"/>
      <charset val="134"/>
    </font>
    <font>
      <sz val="10.5"/>
      <name val="Calibri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topLeftCell="A13" workbookViewId="0">
      <selection activeCell="K3" sqref="K3"/>
    </sheetView>
  </sheetViews>
  <sheetFormatPr defaultColWidth="9" defaultRowHeight="14.25" outlineLevelCol="7"/>
  <cols>
    <col min="1" max="1" width="6" customWidth="1"/>
    <col min="2" max="2" width="5.1" customWidth="1"/>
    <col min="3" max="3" width="20.5" customWidth="1"/>
    <col min="5" max="5" width="10.1" customWidth="1"/>
    <col min="7" max="7" width="8.9" customWidth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7.2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6" t="s">
        <v>10</v>
      </c>
      <c r="C3" s="7" t="s">
        <v>11</v>
      </c>
      <c r="D3" s="8">
        <v>69.25</v>
      </c>
      <c r="E3" s="9">
        <f t="shared" ref="E3:E14" si="0">ROUND(D3*0.3,2)</f>
        <v>20.78</v>
      </c>
      <c r="F3" s="10">
        <v>80.6</v>
      </c>
      <c r="G3" s="9">
        <f t="shared" ref="G3:G14" si="1">ROUND(F3*0.7,2)</f>
        <v>56.42</v>
      </c>
      <c r="H3" s="10">
        <f t="shared" ref="H3:H14" si="2">E3+G3</f>
        <v>77.2</v>
      </c>
    </row>
    <row r="4" s="2" customFormat="1" ht="30" customHeight="1" spans="1:8">
      <c r="A4" s="11" t="s">
        <v>12</v>
      </c>
      <c r="B4" s="11" t="s">
        <v>10</v>
      </c>
      <c r="C4" s="7" t="s">
        <v>13</v>
      </c>
      <c r="D4" s="12">
        <v>68</v>
      </c>
      <c r="E4" s="9">
        <f t="shared" si="0"/>
        <v>20.4</v>
      </c>
      <c r="F4" s="10">
        <v>78.6</v>
      </c>
      <c r="G4" s="9">
        <f t="shared" si="1"/>
        <v>55.02</v>
      </c>
      <c r="H4" s="10">
        <f t="shared" si="2"/>
        <v>75.42</v>
      </c>
    </row>
    <row r="5" s="2" customFormat="1" ht="30" customHeight="1" spans="1:8">
      <c r="A5" s="6" t="s">
        <v>14</v>
      </c>
      <c r="B5" s="6" t="s">
        <v>10</v>
      </c>
      <c r="C5" s="7" t="s">
        <v>15</v>
      </c>
      <c r="D5" s="8">
        <v>61.5</v>
      </c>
      <c r="E5" s="9">
        <f t="shared" si="0"/>
        <v>18.45</v>
      </c>
      <c r="F5" s="10">
        <v>80.4</v>
      </c>
      <c r="G5" s="9">
        <f t="shared" si="1"/>
        <v>56.28</v>
      </c>
      <c r="H5" s="10">
        <f t="shared" si="2"/>
        <v>74.73</v>
      </c>
    </row>
    <row r="6" s="2" customFormat="1" ht="30" customHeight="1" spans="1:8">
      <c r="A6" s="6" t="s">
        <v>16</v>
      </c>
      <c r="B6" s="6" t="s">
        <v>10</v>
      </c>
      <c r="C6" s="7" t="s">
        <v>17</v>
      </c>
      <c r="D6" s="8">
        <v>51.85</v>
      </c>
      <c r="E6" s="9">
        <f t="shared" si="0"/>
        <v>15.56</v>
      </c>
      <c r="F6" s="10">
        <v>82.4</v>
      </c>
      <c r="G6" s="9">
        <f t="shared" si="1"/>
        <v>57.68</v>
      </c>
      <c r="H6" s="10">
        <f t="shared" si="2"/>
        <v>73.24</v>
      </c>
    </row>
    <row r="7" s="2" customFormat="1" ht="30" customHeight="1" spans="1:8">
      <c r="A7" s="6" t="s">
        <v>18</v>
      </c>
      <c r="B7" s="6" t="s">
        <v>10</v>
      </c>
      <c r="C7" s="7" t="s">
        <v>19</v>
      </c>
      <c r="D7" s="8">
        <v>58.15</v>
      </c>
      <c r="E7" s="9">
        <f t="shared" si="0"/>
        <v>17.45</v>
      </c>
      <c r="F7" s="10">
        <v>78.4</v>
      </c>
      <c r="G7" s="9">
        <f t="shared" si="1"/>
        <v>54.88</v>
      </c>
      <c r="H7" s="10">
        <f t="shared" si="2"/>
        <v>72.33</v>
      </c>
    </row>
    <row r="8" s="2" customFormat="1" ht="30" customHeight="1" spans="1:8">
      <c r="A8" s="6" t="s">
        <v>20</v>
      </c>
      <c r="B8" s="6" t="s">
        <v>10</v>
      </c>
      <c r="C8" s="7" t="s">
        <v>21</v>
      </c>
      <c r="D8" s="8">
        <v>54.7</v>
      </c>
      <c r="E8" s="9">
        <f t="shared" si="0"/>
        <v>16.41</v>
      </c>
      <c r="F8" s="10">
        <v>77.2</v>
      </c>
      <c r="G8" s="9">
        <f t="shared" si="1"/>
        <v>54.04</v>
      </c>
      <c r="H8" s="10">
        <f t="shared" si="2"/>
        <v>70.45</v>
      </c>
    </row>
    <row r="9" s="2" customFormat="1" ht="30" customHeight="1" spans="1:8">
      <c r="A9" s="11" t="s">
        <v>22</v>
      </c>
      <c r="B9" s="11" t="s">
        <v>10</v>
      </c>
      <c r="C9" s="7" t="s">
        <v>23</v>
      </c>
      <c r="D9" s="12">
        <v>60.45</v>
      </c>
      <c r="E9" s="9">
        <f t="shared" si="0"/>
        <v>18.14</v>
      </c>
      <c r="F9" s="10">
        <v>74.6</v>
      </c>
      <c r="G9" s="9">
        <f t="shared" si="1"/>
        <v>52.22</v>
      </c>
      <c r="H9" s="10">
        <f t="shared" si="2"/>
        <v>70.36</v>
      </c>
    </row>
    <row r="10" s="2" customFormat="1" ht="30" customHeight="1" spans="1:8">
      <c r="A10" s="11" t="s">
        <v>24</v>
      </c>
      <c r="B10" s="11" t="s">
        <v>25</v>
      </c>
      <c r="C10" s="7" t="s">
        <v>26</v>
      </c>
      <c r="D10" s="12">
        <v>59.6</v>
      </c>
      <c r="E10" s="9">
        <f t="shared" si="0"/>
        <v>17.88</v>
      </c>
      <c r="F10" s="10">
        <v>74.4</v>
      </c>
      <c r="G10" s="9">
        <f t="shared" si="1"/>
        <v>52.08</v>
      </c>
      <c r="H10" s="10">
        <f t="shared" si="2"/>
        <v>69.96</v>
      </c>
    </row>
    <row r="11" s="2" customFormat="1" ht="30" customHeight="1" spans="1:8">
      <c r="A11" s="6" t="s">
        <v>27</v>
      </c>
      <c r="B11" s="6" t="s">
        <v>10</v>
      </c>
      <c r="C11" s="7" t="s">
        <v>28</v>
      </c>
      <c r="D11" s="8">
        <v>48.45</v>
      </c>
      <c r="E11" s="9">
        <f t="shared" si="0"/>
        <v>14.54</v>
      </c>
      <c r="F11" s="10">
        <v>78.8</v>
      </c>
      <c r="G11" s="9">
        <f t="shared" si="1"/>
        <v>55.16</v>
      </c>
      <c r="H11" s="10">
        <f t="shared" si="2"/>
        <v>69.7</v>
      </c>
    </row>
    <row r="12" s="2" customFormat="1" ht="30" customHeight="1" spans="1:8">
      <c r="A12" s="6" t="s">
        <v>29</v>
      </c>
      <c r="B12" s="6" t="s">
        <v>10</v>
      </c>
      <c r="C12" s="7" t="s">
        <v>30</v>
      </c>
      <c r="D12" s="8">
        <v>55.85</v>
      </c>
      <c r="E12" s="9">
        <f t="shared" si="0"/>
        <v>16.76</v>
      </c>
      <c r="F12" s="10">
        <v>75.6</v>
      </c>
      <c r="G12" s="9">
        <f t="shared" si="1"/>
        <v>52.92</v>
      </c>
      <c r="H12" s="10">
        <f t="shared" si="2"/>
        <v>69.68</v>
      </c>
    </row>
    <row r="13" s="2" customFormat="1" ht="30" customHeight="1" spans="1:8">
      <c r="A13" s="6" t="s">
        <v>31</v>
      </c>
      <c r="B13" s="6" t="s">
        <v>10</v>
      </c>
      <c r="C13" s="7" t="s">
        <v>32</v>
      </c>
      <c r="D13" s="12">
        <v>52.2</v>
      </c>
      <c r="E13" s="9">
        <f t="shared" si="0"/>
        <v>15.66</v>
      </c>
      <c r="F13" s="10">
        <v>75.8</v>
      </c>
      <c r="G13" s="9">
        <f t="shared" si="1"/>
        <v>53.06</v>
      </c>
      <c r="H13" s="10">
        <f t="shared" si="2"/>
        <v>68.72</v>
      </c>
    </row>
    <row r="14" s="2" customFormat="1" ht="30" customHeight="1" spans="1:8">
      <c r="A14" s="6" t="s">
        <v>33</v>
      </c>
      <c r="B14" s="6" t="s">
        <v>10</v>
      </c>
      <c r="C14" s="7" t="s">
        <v>34</v>
      </c>
      <c r="D14" s="8">
        <v>54</v>
      </c>
      <c r="E14" s="9">
        <f t="shared" si="0"/>
        <v>16.2</v>
      </c>
      <c r="F14" s="10">
        <v>71</v>
      </c>
      <c r="G14" s="9">
        <f t="shared" si="1"/>
        <v>49.7</v>
      </c>
      <c r="H14" s="10">
        <f t="shared" si="2"/>
        <v>65.9</v>
      </c>
    </row>
  </sheetData>
  <mergeCells count="1">
    <mergeCell ref="A1:H1"/>
  </mergeCells>
  <pageMargins left="0.75" right="0.75" top="1" bottom="1" header="0.5" footer="0.5"/>
  <pageSetup paperSize="9" scale="95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综合一组下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2019-07-18T10:16:00Z</dcterms:created>
  <dcterms:modified xsi:type="dcterms:W3CDTF">2019-07-19T00:38:32Z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