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中学理化上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<sst xmlns="http://schemas.openxmlformats.org/spreadsheetml/2006/main" count="57" uniqueCount="43">
  <si>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初中物理上午进入考察人员名单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</si>
  <si>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</si>
  <si>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</si>
  <si>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</si>
  <si>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</si>
  <si>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</si>
  <si>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</si>
  <si>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</si>
  <si>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</si>
  <si>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>周苹</t>
  </si>
  <si>
    <t>女</t>
  </si>
  <si>
    <t>131022199305242625</t>
  </si>
  <si>
    <t>郑鹏旋</t>
  </si>
  <si>
    <t>131023199210260421</t>
  </si>
  <si>
    <t>陈亚蕊</t>
  </si>
  <si>
    <t>131025199410133323</t>
  </si>
  <si>
    <t>刘李杨</t>
  </si>
  <si>
    <t>130822199501016820</t>
  </si>
  <si>
    <t>王遥</t>
  </si>
  <si>
    <t>男</t>
  </si>
  <si>
    <t>610323199311056817</t>
  </si>
  <si>
    <t>崔宇</t>
  </si>
  <si>
    <t>131022198909170322</t>
  </si>
  <si>
    <t>刘聪颖</t>
  </si>
  <si>
    <t>131022199009192627</t>
  </si>
  <si>
    <t>王云平</t>
  </si>
  <si>
    <t>131022198309112620</t>
  </si>
  <si>
    <t>唐思</t>
  </si>
  <si>
    <t>131022199312215035</t>
  </si>
  <si>
    <t>孙思远</t>
  </si>
  <si>
    <t>131023199306110612</t>
  </si>
  <si>
    <t>连志刚</t>
  </si>
  <si>
    <t>15040419931105661X</t>
  </si>
  <si>
    <t>孙嘉慧</t>
  </si>
  <si>
    <t>13102319930510064X</t>
  </si>
  <si>
    <t>刘一蕾</t>
  </si>
  <si>
    <t>130682198401130045</t>
  </si>
  <si>
    <t>王蕾</t>
  </si>
  <si>
    <t>220181199109247126</t>
  </si>
  <si>
    <t>赵旭静</t>
  </si>
  <si>
    <t>130682199002081404</t>
  </si>
  <si>
    <t>孔祥帅</t>
  </si>
  <si>
    <t>371421199701316315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</si>
</sst>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等线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4"/>
      <color indexed="8"/>
      <name val="仿宋"/>
      <family val="3"/>
    </font>
    <font>
      <sz val="10.5"/>
      <name val="Calibri"/>
      <family val="2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22" sqref="D22"/>
    </sheetView>
  </sheetViews>
  <sheetFormatPr defaultColWidth="9.00390625" defaultRowHeight="14.25"/>
  <cols>
    <col min="2" max="2" width="5.375" style="0" customWidth="1"/>
    <col min="3" max="3" width="20.75390625" style="0" customWidth="1"/>
    <col min="5" max="5" width="11.50390625" style="0" customWidth="1"/>
    <col min="7" max="7" width="10.25390625" style="0" customWidth="1"/>
    <col min="8" max="8" width="10.00390625" style="0" customWidth="1"/>
  </cols>
  <sheetData>
    <row r="1" spans="1:8" ht="25.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7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8.75">
      <c r="A3" s="6" t="s">
        <v>9</v>
      </c>
      <c r="B3" s="6" t="s">
        <v>10</v>
      </c>
      <c r="C3" s="7" t="s">
        <v>11</v>
      </c>
      <c r="D3" s="8">
        <v>64.77</v>
      </c>
      <c r="E3" s="9">
        <f aca="true" t="shared" si="0" ref="E3:E25">ROUND(D3*0.3,2)</f>
        <v>19.43</v>
      </c>
      <c r="F3" s="10">
        <v>82.6</v>
      </c>
      <c r="G3" s="9">
        <f aca="true" t="shared" si="1" ref="G3:G22">ROUND(F3*0.7,2)</f>
        <v>57.82</v>
      </c>
      <c r="H3" s="10">
        <f aca="true" t="shared" si="2" ref="H3:H22">G3+E3</f>
        <v>77.25</v>
      </c>
    </row>
    <row r="4" spans="1:8" ht="18.75">
      <c r="A4" s="6" t="s">
        <v>12</v>
      </c>
      <c r="B4" s="6" t="s">
        <v>10</v>
      </c>
      <c r="C4" s="7" t="s">
        <v>13</v>
      </c>
      <c r="D4" s="8">
        <v>55.41</v>
      </c>
      <c r="E4" s="9">
        <f t="shared" si="0"/>
        <v>16.62</v>
      </c>
      <c r="F4" s="10">
        <v>85.4</v>
      </c>
      <c r="G4" s="9">
        <f t="shared" si="1"/>
        <v>59.78</v>
      </c>
      <c r="H4" s="10">
        <f t="shared" si="2"/>
        <v>76.4</v>
      </c>
    </row>
    <row r="5" spans="1:8" ht="18.75">
      <c r="A5" s="6" t="s">
        <v>14</v>
      </c>
      <c r="B5" s="6" t="s">
        <v>10</v>
      </c>
      <c r="C5" s="11" t="s">
        <v>15</v>
      </c>
      <c r="D5" s="8">
        <v>53.34</v>
      </c>
      <c r="E5" s="9">
        <f t="shared" si="0"/>
        <v>16</v>
      </c>
      <c r="F5" s="10">
        <v>86</v>
      </c>
      <c r="G5" s="9">
        <f t="shared" si="1"/>
        <v>60.2</v>
      </c>
      <c r="H5" s="10">
        <f t="shared" si="2"/>
        <v>76.2</v>
      </c>
    </row>
    <row r="6" spans="1:8" ht="18.75">
      <c r="A6" s="12" t="s">
        <v>16</v>
      </c>
      <c r="B6" s="12" t="s">
        <v>10</v>
      </c>
      <c r="C6" s="7" t="s">
        <v>17</v>
      </c>
      <c r="D6" s="13">
        <v>52.28</v>
      </c>
      <c r="E6" s="9">
        <f t="shared" si="0"/>
        <v>15.68</v>
      </c>
      <c r="F6" s="10">
        <v>85</v>
      </c>
      <c r="G6" s="9">
        <f t="shared" si="1"/>
        <v>59.5</v>
      </c>
      <c r="H6" s="10">
        <f t="shared" si="2"/>
        <v>75.18</v>
      </c>
    </row>
    <row r="7" spans="1:8" ht="18.75">
      <c r="A7" s="6" t="s">
        <v>18</v>
      </c>
      <c r="B7" s="6" t="s">
        <v>19</v>
      </c>
      <c r="C7" s="7" t="s">
        <v>20</v>
      </c>
      <c r="D7" s="8">
        <v>61.01</v>
      </c>
      <c r="E7" s="9">
        <f t="shared" si="0"/>
        <v>18.3</v>
      </c>
      <c r="F7" s="10">
        <v>81.2</v>
      </c>
      <c r="G7" s="9">
        <f t="shared" si="1"/>
        <v>56.84</v>
      </c>
      <c r="H7" s="10">
        <f t="shared" si="2"/>
        <v>75.14</v>
      </c>
    </row>
    <row r="8" spans="1:8" ht="18.75">
      <c r="A8" s="6" t="s">
        <v>21</v>
      </c>
      <c r="B8" s="6" t="s">
        <v>10</v>
      </c>
      <c r="C8" s="7" t="s">
        <v>22</v>
      </c>
      <c r="D8" s="8">
        <v>56.45</v>
      </c>
      <c r="E8" s="9">
        <f t="shared" si="0"/>
        <v>16.94</v>
      </c>
      <c r="F8" s="10">
        <v>82</v>
      </c>
      <c r="G8" s="9">
        <f t="shared" si="1"/>
        <v>57.4</v>
      </c>
      <c r="H8" s="10">
        <f t="shared" si="2"/>
        <v>74.34</v>
      </c>
    </row>
    <row r="9" spans="1:8" ht="18.75">
      <c r="A9" s="6" t="s">
        <v>23</v>
      </c>
      <c r="B9" s="6" t="s">
        <v>10</v>
      </c>
      <c r="C9" s="7" t="s">
        <v>24</v>
      </c>
      <c r="D9" s="8">
        <v>60.53</v>
      </c>
      <c r="E9" s="9">
        <f t="shared" si="0"/>
        <v>18.16</v>
      </c>
      <c r="F9" s="10">
        <v>80.2</v>
      </c>
      <c r="G9" s="9">
        <f t="shared" si="1"/>
        <v>56.14</v>
      </c>
      <c r="H9" s="10">
        <f t="shared" si="2"/>
        <v>74.3</v>
      </c>
    </row>
    <row r="10" spans="1:8" ht="18.75">
      <c r="A10" s="6" t="s">
        <v>25</v>
      </c>
      <c r="B10" s="6" t="s">
        <v>10</v>
      </c>
      <c r="C10" s="7" t="s">
        <v>26</v>
      </c>
      <c r="D10" s="8">
        <v>59.41</v>
      </c>
      <c r="E10" s="9">
        <f t="shared" si="0"/>
        <v>17.82</v>
      </c>
      <c r="F10" s="10">
        <v>80.6</v>
      </c>
      <c r="G10" s="9">
        <f t="shared" si="1"/>
        <v>56.42</v>
      </c>
      <c r="H10" s="10">
        <f t="shared" si="2"/>
        <v>74.24000000000001</v>
      </c>
    </row>
    <row r="11" spans="1:8" ht="18.75">
      <c r="A11" s="6" t="s">
        <v>27</v>
      </c>
      <c r="B11" s="6" t="s">
        <v>19</v>
      </c>
      <c r="C11" s="7" t="s">
        <v>28</v>
      </c>
      <c r="D11" s="8">
        <v>72.75</v>
      </c>
      <c r="E11" s="9">
        <f t="shared" si="0"/>
        <v>21.83</v>
      </c>
      <c r="F11" s="10">
        <v>74.8</v>
      </c>
      <c r="G11" s="9">
        <f t="shared" si="1"/>
        <v>52.36</v>
      </c>
      <c r="H11" s="10">
        <f t="shared" si="2"/>
        <v>74.19</v>
      </c>
    </row>
    <row r="12" spans="1:8" ht="18.75">
      <c r="A12" s="6" t="s">
        <v>29</v>
      </c>
      <c r="B12" s="6" t="s">
        <v>19</v>
      </c>
      <c r="C12" s="7" t="s">
        <v>30</v>
      </c>
      <c r="D12" s="8">
        <v>62.45</v>
      </c>
      <c r="E12" s="9">
        <f t="shared" si="0"/>
        <v>18.74</v>
      </c>
      <c r="F12" s="10">
        <v>78.6</v>
      </c>
      <c r="G12" s="9">
        <f t="shared" si="1"/>
        <v>55.02</v>
      </c>
      <c r="H12" s="10">
        <f t="shared" si="2"/>
        <v>73.76</v>
      </c>
    </row>
    <row r="13" spans="1:8" ht="18.75">
      <c r="A13" s="6" t="s">
        <v>31</v>
      </c>
      <c r="B13" s="6" t="s">
        <v>19</v>
      </c>
      <c r="C13" s="7" t="s">
        <v>32</v>
      </c>
      <c r="D13" s="8">
        <v>59.91</v>
      </c>
      <c r="E13" s="9">
        <f t="shared" si="0"/>
        <v>17.97</v>
      </c>
      <c r="F13" s="10">
        <v>79.4</v>
      </c>
      <c r="G13" s="9">
        <f t="shared" si="1"/>
        <v>55.58</v>
      </c>
      <c r="H13" s="10">
        <f t="shared" si="2"/>
        <v>73.55</v>
      </c>
    </row>
    <row r="14" spans="1:8" ht="18.75">
      <c r="A14" s="6" t="s">
        <v>33</v>
      </c>
      <c r="B14" s="6" t="s">
        <v>10</v>
      </c>
      <c r="C14" s="7" t="s">
        <v>34</v>
      </c>
      <c r="D14" s="8">
        <v>49.37</v>
      </c>
      <c r="E14" s="9">
        <f t="shared" si="0"/>
        <v>14.81</v>
      </c>
      <c r="F14" s="10">
        <v>83.8</v>
      </c>
      <c r="G14" s="9">
        <f t="shared" si="1"/>
        <v>58.66</v>
      </c>
      <c r="H14" s="10">
        <f t="shared" si="2"/>
        <v>73.47</v>
      </c>
    </row>
    <row r="15" spans="1:8" ht="18.75">
      <c r="A15" s="12" t="s">
        <v>35</v>
      </c>
      <c r="B15" s="12" t="s">
        <v>10</v>
      </c>
      <c r="C15" s="7" t="s">
        <v>36</v>
      </c>
      <c r="D15" s="13">
        <v>52.94</v>
      </c>
      <c r="E15" s="9">
        <f t="shared" si="0"/>
        <v>15.88</v>
      </c>
      <c r="F15" s="10">
        <v>82.2</v>
      </c>
      <c r="G15" s="9">
        <f t="shared" si="1"/>
        <v>57.54</v>
      </c>
      <c r="H15" s="10">
        <f t="shared" si="2"/>
        <v>73.42</v>
      </c>
    </row>
    <row r="16" spans="1:8" ht="18.75">
      <c r="A16" s="6" t="s">
        <v>37</v>
      </c>
      <c r="B16" s="6" t="s">
        <v>10</v>
      </c>
      <c r="C16" s="11" t="s">
        <v>38</v>
      </c>
      <c r="D16" s="8">
        <v>59.83</v>
      </c>
      <c r="E16" s="9">
        <f t="shared" si="0"/>
        <v>17.95</v>
      </c>
      <c r="F16" s="10">
        <v>78.6</v>
      </c>
      <c r="G16" s="9">
        <f t="shared" si="1"/>
        <v>55.02</v>
      </c>
      <c r="H16" s="10">
        <f t="shared" si="2"/>
        <v>72.97</v>
      </c>
    </row>
    <row r="17" spans="1:8" ht="18.75">
      <c r="A17" s="12" t="s">
        <v>39</v>
      </c>
      <c r="B17" s="12" t="s">
        <v>10</v>
      </c>
      <c r="C17" s="7" t="s">
        <v>40</v>
      </c>
      <c r="D17" s="13">
        <v>47.47</v>
      </c>
      <c r="E17" s="9">
        <f t="shared" si="0"/>
        <v>14.24</v>
      </c>
      <c r="F17" s="10">
        <v>83.6</v>
      </c>
      <c r="G17" s="9">
        <f t="shared" si="1"/>
        <v>58.52</v>
      </c>
      <c r="H17" s="10">
        <f t="shared" si="2"/>
        <v>72.76</v>
      </c>
    </row>
    <row r="18" spans="1:8" ht="18.75">
      <c r="A18" s="6" t="s">
        <v>41</v>
      </c>
      <c r="B18" s="6" t="s">
        <v>19</v>
      </c>
      <c r="C18" s="7" t="s">
        <v>42</v>
      </c>
      <c r="D18" s="8">
        <v>53.79</v>
      </c>
      <c r="E18" s="9">
        <f t="shared" si="0"/>
        <v>16.14</v>
      </c>
      <c r="F18" s="10">
        <v>80.6</v>
      </c>
      <c r="G18" s="9">
        <f t="shared" si="1"/>
        <v>56.42</v>
      </c>
      <c r="H18" s="10">
        <f t="shared" si="2"/>
        <v>72.56</v>
      </c>
    </row>
  </sheetData>
  <sheetProtection/>
  <mergeCells count="1">
    <mergeCell ref="A1:H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2019-07-17T00:11:39Z</cp:lastPrinted>
  <dcterms:created xsi:type="dcterms:W3CDTF">2019-07-15T23:04:08Z</dcterms:created>
  <dcterms:modified xsi:type="dcterms:W3CDTF">2019-07-18T11:37:55Z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