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综合三组下" sheetId="1" r:id="rId1"/>
  </sheets>
  <calcPr calcId="144525"/>
</workbook>
</file>

<file path=xl/sharedStrings.xml><?xml version="1.0" encoding="utf-8"?>
<sst xmlns="http://schemas.openxmlformats.org/spreadsheetml/2006/main" count="30" uniqueCount="24">
  <si>
    <t>综合三组(初中生物）下午进入考察人员名单</t>
  </si>
  <si>
    <t>姓名</t>
  </si>
  <si>
    <t>性别</t>
  </si>
  <si>
    <t>身份证号码</t>
  </si>
  <si>
    <t>笔试成绩</t>
  </si>
  <si>
    <t>笔试成绩*30%</t>
  </si>
  <si>
    <t>试讲成绩</t>
  </si>
  <si>
    <t>试讲成绩*70%</t>
  </si>
  <si>
    <t>综合成绩</t>
  </si>
  <si>
    <t xml:space="preserve"> 奚文博</t>
  </si>
  <si>
    <t xml:space="preserve"> 女</t>
  </si>
  <si>
    <t>220802199307310926</t>
  </si>
  <si>
    <t xml:space="preserve"> 孟佳莉</t>
  </si>
  <si>
    <t>13102319940812242X</t>
  </si>
  <si>
    <t xml:space="preserve"> 袁爱英</t>
  </si>
  <si>
    <t>13282519890410002X</t>
  </si>
  <si>
    <t xml:space="preserve"> 马建雪</t>
  </si>
  <si>
    <t>131022199602013327</t>
  </si>
  <si>
    <t xml:space="preserve"> 马瑶</t>
  </si>
  <si>
    <t>131022199610315421</t>
  </si>
  <si>
    <t xml:space="preserve"> 王骁</t>
  </si>
  <si>
    <t>131081199403161829</t>
  </si>
  <si>
    <t xml:space="preserve"> 郭昀彤</t>
  </si>
  <si>
    <t>131081199302142522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</si>
</sst>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sz val="11"/>
      <color indexed="8"/>
      <name val="等线"/>
      <charset val="134"/>
    </font>
    <font>
      <sz val="11"/>
      <name val="仿宋"/>
      <charset val="134"/>
    </font>
    <font>
      <sz val="14"/>
      <name val="仿宋"/>
      <charset val="134"/>
    </font>
    <font>
      <sz val="10.5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N11" sqref="N11"/>
    </sheetView>
  </sheetViews>
  <sheetFormatPr defaultColWidth="9" defaultRowHeight="14.25" outlineLevelCol="7"/>
  <cols>
    <col min="2" max="2" width="5.4" customWidth="1"/>
    <col min="3" max="3" width="22.25" customWidth="1"/>
    <col min="4" max="4" width="11.25" customWidth="1"/>
    <col min="5" max="5" width="13.4" customWidth="1"/>
    <col min="7" max="7" width="13.4" customWidth="1"/>
  </cols>
  <sheetData>
    <row r="1" ht="22.5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43.05" customHeight="1" spans="1:8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18.75" spans="1:8">
      <c r="A3" s="6" t="s">
        <v>9</v>
      </c>
      <c r="B3" s="6" t="s">
        <v>10</v>
      </c>
      <c r="C3" s="7" t="s">
        <v>11</v>
      </c>
      <c r="D3" s="8">
        <v>51.35</v>
      </c>
      <c r="E3" s="9">
        <f t="shared" ref="E3:E9" si="0">ROUND(D3*0.3,2)</f>
        <v>15.41</v>
      </c>
      <c r="F3" s="10">
        <v>86.8</v>
      </c>
      <c r="G3" s="9">
        <f t="shared" ref="G3:G9" si="1">ROUND(F3*0.7,2)</f>
        <v>60.76</v>
      </c>
      <c r="H3" s="10">
        <f t="shared" ref="H3:H9" si="2">E3+G3</f>
        <v>76.17</v>
      </c>
    </row>
    <row r="4" ht="19.05" customHeight="1" spans="1:8">
      <c r="A4" s="6" t="s">
        <v>12</v>
      </c>
      <c r="B4" s="6" t="s">
        <v>10</v>
      </c>
      <c r="C4" s="7" t="s">
        <v>13</v>
      </c>
      <c r="D4" s="8">
        <v>57.25</v>
      </c>
      <c r="E4" s="9">
        <f t="shared" si="0"/>
        <v>17.18</v>
      </c>
      <c r="F4" s="10">
        <v>80.2</v>
      </c>
      <c r="G4" s="9">
        <f t="shared" si="1"/>
        <v>56.14</v>
      </c>
      <c r="H4" s="10">
        <f t="shared" si="2"/>
        <v>73.32</v>
      </c>
    </row>
    <row r="5" ht="18.75" spans="1:8">
      <c r="A5" s="6" t="s">
        <v>14</v>
      </c>
      <c r="B5" s="6" t="s">
        <v>10</v>
      </c>
      <c r="C5" s="7" t="s">
        <v>15</v>
      </c>
      <c r="D5" s="8">
        <v>48.4</v>
      </c>
      <c r="E5" s="9">
        <f t="shared" si="0"/>
        <v>14.52</v>
      </c>
      <c r="F5" s="10">
        <v>82.6</v>
      </c>
      <c r="G5" s="9">
        <f t="shared" si="1"/>
        <v>57.82</v>
      </c>
      <c r="H5" s="10">
        <f t="shared" si="2"/>
        <v>72.34</v>
      </c>
    </row>
    <row r="6" s="2" customFormat="1" ht="18.75" spans="1:8">
      <c r="A6" s="6" t="s">
        <v>16</v>
      </c>
      <c r="B6" s="6" t="s">
        <v>10</v>
      </c>
      <c r="C6" s="7" t="s">
        <v>17</v>
      </c>
      <c r="D6" s="8">
        <v>57.35</v>
      </c>
      <c r="E6" s="9">
        <f t="shared" si="0"/>
        <v>17.21</v>
      </c>
      <c r="F6" s="11">
        <v>76.6</v>
      </c>
      <c r="G6" s="9">
        <f t="shared" si="1"/>
        <v>53.62</v>
      </c>
      <c r="H6" s="11">
        <f t="shared" si="2"/>
        <v>70.83</v>
      </c>
    </row>
    <row r="7" s="2" customFormat="1" ht="18.75" spans="1:8">
      <c r="A7" s="6" t="s">
        <v>18</v>
      </c>
      <c r="B7" s="6" t="s">
        <v>10</v>
      </c>
      <c r="C7" s="7" t="s">
        <v>19</v>
      </c>
      <c r="D7" s="8">
        <v>49.25</v>
      </c>
      <c r="E7" s="9">
        <f t="shared" si="0"/>
        <v>14.78</v>
      </c>
      <c r="F7" s="11">
        <v>78.2</v>
      </c>
      <c r="G7" s="9">
        <f t="shared" si="1"/>
        <v>54.74</v>
      </c>
      <c r="H7" s="11">
        <f t="shared" si="2"/>
        <v>69.52</v>
      </c>
    </row>
    <row r="8" s="2" customFormat="1" ht="18.75" spans="1:8">
      <c r="A8" s="6" t="s">
        <v>20</v>
      </c>
      <c r="B8" s="6" t="s">
        <v>10</v>
      </c>
      <c r="C8" s="7" t="s">
        <v>21</v>
      </c>
      <c r="D8" s="8">
        <v>50</v>
      </c>
      <c r="E8" s="9">
        <f t="shared" si="0"/>
        <v>15</v>
      </c>
      <c r="F8" s="11">
        <v>76.6</v>
      </c>
      <c r="G8" s="9">
        <f t="shared" si="1"/>
        <v>53.62</v>
      </c>
      <c r="H8" s="11">
        <f t="shared" si="2"/>
        <v>68.62</v>
      </c>
    </row>
    <row r="9" s="2" customFormat="1" ht="18.75" spans="1:8">
      <c r="A9" s="6" t="s">
        <v>22</v>
      </c>
      <c r="B9" s="6" t="s">
        <v>10</v>
      </c>
      <c r="C9" s="7" t="s">
        <v>23</v>
      </c>
      <c r="D9" s="8">
        <v>53.1</v>
      </c>
      <c r="E9" s="9">
        <f t="shared" si="0"/>
        <v>15.93</v>
      </c>
      <c r="F9" s="11">
        <v>74.8</v>
      </c>
      <c r="G9" s="9">
        <f t="shared" si="1"/>
        <v>52.36</v>
      </c>
      <c r="H9" s="11">
        <f t="shared" si="2"/>
        <v>68.29</v>
      </c>
    </row>
  </sheetData>
  <mergeCells count="1">
    <mergeCell ref="A1:H1"/>
  </mergeCells>
  <conditionalFormatting sqref="H3:H9">
    <cfRule type="duplicateValues" dxfId="0" priority="2" stopIfTrue="1"/>
  </conditionalFormatting>
  <pageMargins left="0.75" right="0.75" top="1" bottom="1" header="0.5" footer="0.5"/>
  <pageSetup paperSize="9" scale="80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综合三组下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jiaoyuju</dc:creator>
  <cp:lastModifiedBy>HB</cp:lastModifiedBy>
  <dcterms:created xsi:type="dcterms:W3CDTF">2019-07-18T10:05:00Z</dcterms:created>
  <dcterms:modified xsi:type="dcterms:W3CDTF">2019-07-19T00:37:55Z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