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综合一组上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<sst xmlns="http://schemas.openxmlformats.org/spreadsheetml/2006/main" count="48" uniqueCount="37">
  <si>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初中地理上午进入考察人员名单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</si>
  <si>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</si>
  <si>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</si>
  <si>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</si>
  <si>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</si>
  <si>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</si>
  <si>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</si>
  <si>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</si>
  <si>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</si>
  <si>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>占倩</t>
  </si>
  <si>
    <t>女</t>
  </si>
  <si>
    <t>411522199006266023</t>
  </si>
  <si>
    <t>王鑫欣</t>
  </si>
  <si>
    <t>131023199102172627</t>
  </si>
  <si>
    <t>王春蕊</t>
  </si>
  <si>
    <t>131002199001091826</t>
  </si>
  <si>
    <t>李小旭</t>
  </si>
  <si>
    <t>130828199401100644</t>
  </si>
  <si>
    <t>范亚男</t>
  </si>
  <si>
    <t>131022199203040029</t>
  </si>
  <si>
    <t>李婷</t>
  </si>
  <si>
    <t>130681199006110245</t>
  </si>
  <si>
    <t>宋丽蕊</t>
  </si>
  <si>
    <t>131022199305020029</t>
  </si>
  <si>
    <t>刘燕</t>
  </si>
  <si>
    <t>131081199407131029</t>
  </si>
  <si>
    <t>齐梦迪</t>
  </si>
  <si>
    <t>131022199402025921</t>
  </si>
  <si>
    <t>宋昕尧</t>
  </si>
  <si>
    <t>131022199407020329</t>
  </si>
  <si>
    <t>杨运宜</t>
  </si>
  <si>
    <t>452228198403043048</t>
  </si>
  <si>
    <t>李丹</t>
  </si>
  <si>
    <t>131023199110042849</t>
  </si>
  <si>
    <t>崔杰</t>
  </si>
  <si>
    <t>男</t>
  </si>
  <si>
    <t>131081199101202111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</si>
</sst>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4"/>
      <color indexed="8"/>
      <name val="仿宋"/>
      <family val="3"/>
    </font>
    <font>
      <sz val="10.5"/>
      <name val="Calibri"/>
      <family val="2"/>
    </font>
    <font>
      <sz val="14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H1"/>
    </sheetView>
  </sheetViews>
  <sheetFormatPr defaultColWidth="9.00390625" defaultRowHeight="14.25"/>
  <cols>
    <col min="2" max="2" width="5.375" style="0" customWidth="1"/>
    <col min="3" max="3" width="20.50390625" style="0" bestFit="1" customWidth="1"/>
    <col min="5" max="5" width="11.00390625" style="0" customWidth="1"/>
    <col min="7" max="7" width="11.375" style="0" customWidth="1"/>
  </cols>
  <sheetData>
    <row r="1" spans="1:11" ht="25.5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  <c r="K1" s="13"/>
    </row>
    <row r="2" spans="1:8" s="1" customFormat="1" ht="38.25" customHeight="1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8.75">
      <c r="A3" s="6" t="s">
        <v>9</v>
      </c>
      <c r="B3" s="6" t="s">
        <v>10</v>
      </c>
      <c r="C3" s="7" t="s">
        <v>11</v>
      </c>
      <c r="D3" s="8">
        <v>74.5</v>
      </c>
      <c r="E3" s="9">
        <f aca="true" t="shared" si="0" ref="E3:E22">ROUND(D3*0.3,2)</f>
        <v>22.35</v>
      </c>
      <c r="F3" s="9">
        <v>83.2</v>
      </c>
      <c r="G3" s="10">
        <f aca="true" t="shared" si="1" ref="G3:G20">ROUND(F3*0.7,2)</f>
        <v>58.24</v>
      </c>
      <c r="H3" s="9">
        <f aca="true" t="shared" si="2" ref="H3:H20">G3+E3</f>
        <v>80.59</v>
      </c>
    </row>
    <row r="4" spans="1:8" ht="18.75">
      <c r="A4" s="6" t="s">
        <v>12</v>
      </c>
      <c r="B4" s="6" t="s">
        <v>10</v>
      </c>
      <c r="C4" s="7" t="s">
        <v>13</v>
      </c>
      <c r="D4" s="8">
        <v>66.25</v>
      </c>
      <c r="E4" s="9">
        <f t="shared" si="0"/>
        <v>19.88</v>
      </c>
      <c r="F4" s="9">
        <v>86.2</v>
      </c>
      <c r="G4" s="10">
        <f t="shared" si="1"/>
        <v>60.34</v>
      </c>
      <c r="H4" s="9">
        <f t="shared" si="2"/>
        <v>80.22</v>
      </c>
    </row>
    <row r="5" spans="1:8" ht="18.75">
      <c r="A5" s="11" t="s">
        <v>14</v>
      </c>
      <c r="B5" s="11" t="s">
        <v>10</v>
      </c>
      <c r="C5" s="7" t="s">
        <v>15</v>
      </c>
      <c r="D5" s="12">
        <v>66.95</v>
      </c>
      <c r="E5" s="9">
        <f t="shared" si="0"/>
        <v>20.09</v>
      </c>
      <c r="F5" s="9">
        <v>85.6</v>
      </c>
      <c r="G5" s="10">
        <f t="shared" si="1"/>
        <v>59.92</v>
      </c>
      <c r="H5" s="9">
        <f t="shared" si="2"/>
        <v>80.01</v>
      </c>
    </row>
    <row r="6" spans="1:8" ht="18.75">
      <c r="A6" s="6" t="s">
        <v>16</v>
      </c>
      <c r="B6" s="6" t="s">
        <v>10</v>
      </c>
      <c r="C6" s="7" t="s">
        <v>17</v>
      </c>
      <c r="D6" s="12">
        <v>64.65</v>
      </c>
      <c r="E6" s="9">
        <f t="shared" si="0"/>
        <v>19.4</v>
      </c>
      <c r="F6" s="9">
        <v>83.4</v>
      </c>
      <c r="G6" s="10">
        <f t="shared" si="1"/>
        <v>58.38</v>
      </c>
      <c r="H6" s="9">
        <f t="shared" si="2"/>
        <v>77.78</v>
      </c>
    </row>
    <row r="7" spans="1:8" ht="18.75">
      <c r="A7" s="11" t="s">
        <v>18</v>
      </c>
      <c r="B7" s="11" t="s">
        <v>10</v>
      </c>
      <c r="C7" s="7" t="s">
        <v>19</v>
      </c>
      <c r="D7" s="12">
        <v>72.25</v>
      </c>
      <c r="E7" s="9">
        <f t="shared" si="0"/>
        <v>21.68</v>
      </c>
      <c r="F7" s="9">
        <v>79.6</v>
      </c>
      <c r="G7" s="10">
        <f t="shared" si="1"/>
        <v>55.72</v>
      </c>
      <c r="H7" s="9">
        <f t="shared" si="2"/>
        <v>77.4</v>
      </c>
    </row>
    <row r="8" spans="1:8" ht="18.75">
      <c r="A8" s="11" t="s">
        <v>20</v>
      </c>
      <c r="B8" s="11" t="s">
        <v>10</v>
      </c>
      <c r="C8" s="7" t="s">
        <v>21</v>
      </c>
      <c r="D8" s="12">
        <v>72.8</v>
      </c>
      <c r="E8" s="9">
        <f t="shared" si="0"/>
        <v>21.84</v>
      </c>
      <c r="F8" s="9">
        <v>77.8</v>
      </c>
      <c r="G8" s="10">
        <f t="shared" si="1"/>
        <v>54.46</v>
      </c>
      <c r="H8" s="9">
        <f t="shared" si="2"/>
        <v>76.3</v>
      </c>
    </row>
    <row r="9" spans="1:8" ht="18.75">
      <c r="A9" s="6" t="s">
        <v>22</v>
      </c>
      <c r="B9" s="6" t="s">
        <v>10</v>
      </c>
      <c r="C9" s="7" t="s">
        <v>23</v>
      </c>
      <c r="D9" s="8">
        <v>62.15</v>
      </c>
      <c r="E9" s="9">
        <f t="shared" si="0"/>
        <v>18.65</v>
      </c>
      <c r="F9" s="9">
        <v>80.8</v>
      </c>
      <c r="G9" s="10">
        <f t="shared" si="1"/>
        <v>56.56</v>
      </c>
      <c r="H9" s="9">
        <f t="shared" si="2"/>
        <v>75.21000000000001</v>
      </c>
    </row>
    <row r="10" spans="1:8" ht="18.75">
      <c r="A10" s="6" t="s">
        <v>24</v>
      </c>
      <c r="B10" s="6" t="s">
        <v>10</v>
      </c>
      <c r="C10" s="7" t="s">
        <v>25</v>
      </c>
      <c r="D10" s="8">
        <v>57.6</v>
      </c>
      <c r="E10" s="9">
        <f t="shared" si="0"/>
        <v>17.28</v>
      </c>
      <c r="F10" s="9">
        <v>81.6</v>
      </c>
      <c r="G10" s="10">
        <f t="shared" si="1"/>
        <v>57.12</v>
      </c>
      <c r="H10" s="9">
        <f t="shared" si="2"/>
        <v>74.4</v>
      </c>
    </row>
    <row r="11" spans="1:8" ht="18.75">
      <c r="A11" s="6" t="s">
        <v>26</v>
      </c>
      <c r="B11" s="6" t="s">
        <v>10</v>
      </c>
      <c r="C11" s="7" t="s">
        <v>27</v>
      </c>
      <c r="D11" s="8">
        <v>63.6</v>
      </c>
      <c r="E11" s="9">
        <f t="shared" si="0"/>
        <v>19.08</v>
      </c>
      <c r="F11" s="9">
        <v>78</v>
      </c>
      <c r="G11" s="10">
        <f t="shared" si="1"/>
        <v>54.6</v>
      </c>
      <c r="H11" s="9">
        <f t="shared" si="2"/>
        <v>73.68</v>
      </c>
    </row>
    <row r="12" spans="1:8" ht="18.75">
      <c r="A12" s="6" t="s">
        <v>28</v>
      </c>
      <c r="B12" s="6" t="s">
        <v>10</v>
      </c>
      <c r="C12" s="7" t="s">
        <v>29</v>
      </c>
      <c r="D12" s="8">
        <v>50.25</v>
      </c>
      <c r="E12" s="9">
        <f t="shared" si="0"/>
        <v>15.08</v>
      </c>
      <c r="F12" s="9">
        <v>83.6</v>
      </c>
      <c r="G12" s="10">
        <f t="shared" si="1"/>
        <v>58.52</v>
      </c>
      <c r="H12" s="9">
        <f t="shared" si="2"/>
        <v>73.60000000000001</v>
      </c>
    </row>
    <row r="13" spans="1:8" ht="18.75">
      <c r="A13" s="6" t="s">
        <v>30</v>
      </c>
      <c r="B13" s="6" t="s">
        <v>10</v>
      </c>
      <c r="C13" s="7" t="s">
        <v>31</v>
      </c>
      <c r="D13" s="8">
        <v>68.05</v>
      </c>
      <c r="E13" s="9">
        <f t="shared" si="0"/>
        <v>20.42</v>
      </c>
      <c r="F13" s="9">
        <v>75.6</v>
      </c>
      <c r="G13" s="10">
        <f t="shared" si="1"/>
        <v>52.92</v>
      </c>
      <c r="H13" s="9">
        <f t="shared" si="2"/>
        <v>73.34</v>
      </c>
    </row>
    <row r="14" spans="1:8" ht="18.75">
      <c r="A14" s="6" t="s">
        <v>32</v>
      </c>
      <c r="B14" s="6" t="s">
        <v>10</v>
      </c>
      <c r="C14" s="7" t="s">
        <v>33</v>
      </c>
      <c r="D14" s="8">
        <v>67.25</v>
      </c>
      <c r="E14" s="9">
        <f t="shared" si="0"/>
        <v>20.18</v>
      </c>
      <c r="F14" s="9">
        <v>75.2</v>
      </c>
      <c r="G14" s="10">
        <f t="shared" si="1"/>
        <v>52.64</v>
      </c>
      <c r="H14" s="9">
        <f t="shared" si="2"/>
        <v>72.82</v>
      </c>
    </row>
    <row r="15" spans="1:8" ht="18.75">
      <c r="A15" s="6" t="s">
        <v>34</v>
      </c>
      <c r="B15" s="6" t="s">
        <v>35</v>
      </c>
      <c r="C15" s="7" t="s">
        <v>36</v>
      </c>
      <c r="D15" s="8">
        <v>67.8</v>
      </c>
      <c r="E15" s="9">
        <f t="shared" si="0"/>
        <v>20.34</v>
      </c>
      <c r="F15" s="9">
        <v>73</v>
      </c>
      <c r="G15" s="10">
        <f t="shared" si="1"/>
        <v>51.1</v>
      </c>
      <c r="H15" s="9">
        <f t="shared" si="2"/>
        <v>71.44</v>
      </c>
    </row>
  </sheetData>
  <sheetProtection/>
  <mergeCells count="1">
    <mergeCell ref="A1:H1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2019-07-16T10:51:48Z</cp:lastPrinted>
  <dcterms:created xsi:type="dcterms:W3CDTF">2019-07-15T23:04:08Z</dcterms:created>
  <dcterms:modified xsi:type="dcterms:W3CDTF">2019-07-19T01:31:31Z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