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1940"/>
  </bookViews>
  <sheets>
    <sheet name="Sheet1" sheetId="1" r:id="rId1"/>
  </sheets>
  <definedNames>
    <definedName name="_xlnm._FilterDatabase" localSheetId="0" hidden="1">Sheet1!$A$2:$K$77</definedName>
  </definedNames>
  <calcPr calcId="124519"/>
</workbook>
</file>

<file path=xl/calcChain.xml><?xml version="1.0" encoding="utf-8"?>
<calcChain xmlns="http://schemas.openxmlformats.org/spreadsheetml/2006/main">
  <c r="F25" i="1"/>
  <c r="D25"/>
  <c r="F32"/>
  <c r="D32"/>
  <c r="F50"/>
  <c r="D50"/>
  <c r="F31"/>
  <c r="D31"/>
  <c r="F67"/>
  <c r="D67"/>
  <c r="F49"/>
  <c r="D49"/>
  <c r="F66"/>
  <c r="D66"/>
  <c r="F63"/>
  <c r="D63"/>
  <c r="F69"/>
  <c r="D69"/>
  <c r="F24"/>
  <c r="D24"/>
  <c r="F39"/>
  <c r="D39"/>
  <c r="F36"/>
  <c r="D36"/>
  <c r="F35"/>
  <c r="D35"/>
  <c r="F62"/>
  <c r="D62"/>
  <c r="F65"/>
  <c r="D65"/>
  <c r="F30"/>
  <c r="D30"/>
  <c r="F68"/>
  <c r="D68"/>
  <c r="F64"/>
  <c r="D64"/>
  <c r="F5"/>
  <c r="D5"/>
  <c r="F75"/>
  <c r="D75"/>
  <c r="F9"/>
  <c r="D9"/>
  <c r="F77"/>
  <c r="D77"/>
  <c r="F7"/>
  <c r="D7"/>
  <c r="F8"/>
  <c r="D8"/>
  <c r="F72"/>
  <c r="D72"/>
  <c r="F11"/>
  <c r="D11"/>
  <c r="F10"/>
  <c r="D10"/>
  <c r="F4"/>
  <c r="D4"/>
  <c r="F74"/>
  <c r="D74"/>
  <c r="F6"/>
  <c r="D6"/>
  <c r="F71"/>
  <c r="D71"/>
  <c r="F76"/>
  <c r="D76"/>
  <c r="F73"/>
  <c r="D73"/>
  <c r="F13"/>
  <c r="D13"/>
  <c r="F70"/>
  <c r="D70"/>
  <c r="F12"/>
  <c r="D12"/>
  <c r="F61"/>
  <c r="D61"/>
  <c r="F19"/>
  <c r="D19"/>
  <c r="F60"/>
  <c r="D60"/>
  <c r="F18"/>
  <c r="D18"/>
  <c r="F59"/>
  <c r="D59"/>
  <c r="F41"/>
  <c r="D41"/>
  <c r="F27"/>
  <c r="D27"/>
  <c r="F17"/>
  <c r="D17"/>
  <c r="F15"/>
  <c r="D15"/>
  <c r="F34"/>
  <c r="D34"/>
  <c r="F58"/>
  <c r="D58"/>
  <c r="F38"/>
  <c r="D38"/>
  <c r="F14"/>
  <c r="D14"/>
  <c r="F26"/>
  <c r="D26"/>
  <c r="F40"/>
  <c r="D40"/>
  <c r="F29"/>
  <c r="D29"/>
  <c r="F37"/>
  <c r="D37"/>
  <c r="F33"/>
  <c r="D33"/>
  <c r="F16"/>
  <c r="D16"/>
  <c r="F28"/>
  <c r="D28"/>
  <c r="G18" l="1"/>
  <c r="G6"/>
  <c r="G32"/>
  <c r="G9"/>
  <c r="G16"/>
  <c r="G58"/>
  <c r="G27"/>
  <c r="G59"/>
  <c r="G60"/>
  <c r="G73"/>
  <c r="G71"/>
  <c r="G74"/>
  <c r="G75"/>
  <c r="G30"/>
  <c r="G62"/>
  <c r="G24"/>
  <c r="G63"/>
  <c r="G49"/>
  <c r="G4"/>
  <c r="G25"/>
  <c r="G33"/>
  <c r="G29"/>
  <c r="G11"/>
  <c r="G28"/>
  <c r="G77"/>
  <c r="G14"/>
  <c r="G40"/>
  <c r="G19"/>
  <c r="G12"/>
  <c r="G13"/>
  <c r="G68"/>
  <c r="G65"/>
  <c r="G69"/>
  <c r="G66"/>
  <c r="G38"/>
  <c r="G34"/>
  <c r="G17"/>
  <c r="G72"/>
  <c r="G7"/>
  <c r="G64"/>
  <c r="G37"/>
  <c r="G26"/>
  <c r="G15"/>
  <c r="G41"/>
  <c r="G61"/>
  <c r="G70"/>
  <c r="G76"/>
  <c r="G10"/>
  <c r="G8"/>
  <c r="G5"/>
  <c r="G35"/>
  <c r="G39"/>
  <c r="G31"/>
  <c r="G36"/>
  <c r="G67"/>
  <c r="G50"/>
</calcChain>
</file>

<file path=xl/sharedStrings.xml><?xml version="1.0" encoding="utf-8"?>
<sst xmlns="http://schemas.openxmlformats.org/spreadsheetml/2006/main" count="236" uniqueCount="187">
  <si>
    <t>准考证号</t>
  </si>
  <si>
    <t>报考岗位</t>
  </si>
  <si>
    <t>笔试成绩</t>
  </si>
  <si>
    <t>面试成绩</t>
  </si>
  <si>
    <t>综合成绩排名</t>
  </si>
  <si>
    <t>是否进入体检</t>
  </si>
  <si>
    <t>体检时间</t>
  </si>
  <si>
    <t>备注</t>
  </si>
  <si>
    <t>50%笔试成绩</t>
  </si>
  <si>
    <t>面试
成绩</t>
  </si>
  <si>
    <t>50%面试
成绩</t>
  </si>
  <si>
    <t>1153041901618</t>
  </si>
  <si>
    <t>1153042000112</t>
  </si>
  <si>
    <t>3153042004124</t>
  </si>
  <si>
    <t>2153042003320</t>
  </si>
  <si>
    <t>1153041901710</t>
  </si>
  <si>
    <t>2153042002721</t>
  </si>
  <si>
    <t>1153041901228</t>
  </si>
  <si>
    <t>1153041902323</t>
  </si>
  <si>
    <t>2153042003128</t>
  </si>
  <si>
    <t>2153042003108</t>
  </si>
  <si>
    <t>3153042004129</t>
  </si>
  <si>
    <t>1153041902307</t>
  </si>
  <si>
    <t>1153041902620</t>
  </si>
  <si>
    <t>1153041901202</t>
  </si>
  <si>
    <t>2153042002716</t>
  </si>
  <si>
    <t>2153042003105</t>
  </si>
  <si>
    <t>1153041902524</t>
  </si>
  <si>
    <t>2153042003109</t>
  </si>
  <si>
    <t>1153041902521</t>
  </si>
  <si>
    <t>2153042003106</t>
  </si>
  <si>
    <t>3153042003517</t>
  </si>
  <si>
    <t>1153042000126</t>
  </si>
  <si>
    <t>3153042003520</t>
  </si>
  <si>
    <t>1153042000801</t>
  </si>
  <si>
    <t>1153042000514</t>
  </si>
  <si>
    <t>1153042000120</t>
  </si>
  <si>
    <t>1153042001220</t>
  </si>
  <si>
    <t>1153042000914</t>
  </si>
  <si>
    <t>3153042003601</t>
  </si>
  <si>
    <t>1153042000205</t>
  </si>
  <si>
    <t>1153042000204</t>
  </si>
  <si>
    <t>1153042000119</t>
  </si>
  <si>
    <t>3153042003509</t>
  </si>
  <si>
    <t>1153042001215</t>
  </si>
  <si>
    <t>1153042000602</t>
  </si>
  <si>
    <t>3153042003512</t>
  </si>
  <si>
    <t>1153042000918</t>
  </si>
  <si>
    <t>3153042003602</t>
  </si>
  <si>
    <t>是</t>
  </si>
  <si>
    <t>2153042001822</t>
  </si>
  <si>
    <t>1153041900408</t>
  </si>
  <si>
    <t>2153042002122</t>
  </si>
  <si>
    <t>1153041900210</t>
  </si>
  <si>
    <t>1153041900514</t>
  </si>
  <si>
    <t>5253042005411</t>
  </si>
  <si>
    <t>5253042005412</t>
  </si>
  <si>
    <t>5253042005406</t>
  </si>
  <si>
    <t>5253042005401</t>
  </si>
  <si>
    <t>2153042001721</t>
  </si>
  <si>
    <t>2153042001921</t>
  </si>
  <si>
    <t>5253042005409</t>
  </si>
  <si>
    <t>1153041900318</t>
  </si>
  <si>
    <t>5253042005413</t>
  </si>
  <si>
    <t>2153042001916</t>
  </si>
  <si>
    <t>2153042001827</t>
  </si>
  <si>
    <t>5253042005402</t>
  </si>
  <si>
    <t>2153042001812</t>
  </si>
  <si>
    <t>峨山县医院临床医生-1917010152</t>
  </si>
  <si>
    <t>峨山县医院口腔医生-1917010252</t>
  </si>
  <si>
    <t>峨山县中小学中小学财务会计-1917021621</t>
  </si>
  <si>
    <t>峨山县科技成果转化中心科技成果转化管理（女）-1917030111</t>
  </si>
  <si>
    <t>峨山县科技成果转化中心科技成果转化管理（男）-1917030211</t>
  </si>
  <si>
    <t>1153042001306</t>
  </si>
  <si>
    <t>峨山县煤炭工业管理局煤炭安全管理-1917030311</t>
  </si>
  <si>
    <t>1153042001314</t>
  </si>
  <si>
    <t>峨山县应急救援服务中心办公室岗位-1917040121</t>
  </si>
  <si>
    <t>2153042002404</t>
  </si>
  <si>
    <t>3153042003912</t>
  </si>
  <si>
    <t>峨山县自然资源规划中心专业技术岗位（男）-1917050131</t>
  </si>
  <si>
    <t>3153042003903</t>
  </si>
  <si>
    <t>3153042004118</t>
  </si>
  <si>
    <t>峨山县自然资源规划中心专业技术岗位（女）-1917050231</t>
  </si>
  <si>
    <t>3153042004116</t>
  </si>
  <si>
    <t>1153041900823</t>
  </si>
  <si>
    <t>峨山县土地储备中心管理岗位-1917050311</t>
  </si>
  <si>
    <t>1153041902111</t>
  </si>
  <si>
    <t>峨山县企业退休人员管理服务中心财会-1917070111</t>
  </si>
  <si>
    <t>1153041902127</t>
  </si>
  <si>
    <t>1153041902122</t>
  </si>
  <si>
    <t>3153042003505</t>
  </si>
  <si>
    <t>峨山县塔甸镇规划建设和环境保护中心城建办工作人员-1917160131</t>
  </si>
  <si>
    <t>3153042003506</t>
  </si>
  <si>
    <t>3153042003622</t>
  </si>
  <si>
    <t>化念镇规划建设和环境保护中心城镇规划建设-1917210131</t>
  </si>
  <si>
    <t>3153042003607</t>
  </si>
  <si>
    <t>3153042003716</t>
  </si>
  <si>
    <t>化念镇农业农村服务中心水利工程管理-1917210231</t>
  </si>
  <si>
    <t>3153042003713</t>
  </si>
  <si>
    <t>是</t>
    <phoneticPr fontId="1" type="noConversion"/>
  </si>
  <si>
    <t>否</t>
  </si>
  <si>
    <t>峨山县目标绩效考核评价中心工作人员（女）-1917060211</t>
    <phoneticPr fontId="1" type="noConversion"/>
  </si>
  <si>
    <t>峨山县2019年事业单位公开招聘工作人员（结构化面试岗位）综合成绩公布</t>
    <phoneticPr fontId="1" type="noConversion"/>
  </si>
  <si>
    <t>综合    成绩</t>
  </si>
  <si>
    <t>笔试折算    成绩</t>
    <phoneticPr fontId="1" type="noConversion"/>
  </si>
  <si>
    <t>峨山县发展和改革局项目研究中心管理岗位-1917150211</t>
    <phoneticPr fontId="1" type="noConversion"/>
  </si>
  <si>
    <t>是</t>
    <phoneticPr fontId="1" type="noConversion"/>
  </si>
  <si>
    <t>峨山县水库管理中心专业技术人员-1917110131</t>
    <phoneticPr fontId="1" type="noConversion"/>
  </si>
  <si>
    <t>否</t>
    <phoneticPr fontId="1" type="noConversion"/>
  </si>
  <si>
    <t>峨山县统计局岔河统计工作站统计员-1917090121</t>
    <phoneticPr fontId="1" type="noConversion"/>
  </si>
  <si>
    <t>是</t>
    <phoneticPr fontId="1" type="noConversion"/>
  </si>
  <si>
    <t>峨山县目标绩效考核评价中心工作人员（女）-1917060211</t>
    <phoneticPr fontId="1" type="noConversion"/>
  </si>
  <si>
    <t>峨山县文艺创作室（文化遗产保护传承中心）非物质文化遗产保护-1917100121</t>
    <phoneticPr fontId="1" type="noConversion"/>
  </si>
  <si>
    <t>峨山县目标绩效考核评价中心工作人员（男）-1917060111</t>
    <phoneticPr fontId="1" type="noConversion"/>
  </si>
  <si>
    <t>是</t>
    <phoneticPr fontId="1" type="noConversion"/>
  </si>
  <si>
    <t>峨山县党群服务中心管理岗位-1917130111</t>
    <phoneticPr fontId="1" type="noConversion"/>
  </si>
  <si>
    <t>否</t>
    <phoneticPr fontId="1" type="noConversion"/>
  </si>
  <si>
    <t>峨山县统计局岔河统计工作站统计员-1917090121</t>
    <phoneticPr fontId="1" type="noConversion"/>
  </si>
  <si>
    <t>否</t>
    <phoneticPr fontId="1" type="noConversion"/>
  </si>
  <si>
    <t>峨山县重点项目服务中心专技岗位-1917140121</t>
    <phoneticPr fontId="1" type="noConversion"/>
  </si>
  <si>
    <t>否</t>
    <phoneticPr fontId="1" type="noConversion"/>
  </si>
  <si>
    <t>峨山县水库管理中心专业技术人员-1917110131</t>
    <phoneticPr fontId="1" type="noConversion"/>
  </si>
  <si>
    <t>是</t>
    <phoneticPr fontId="1" type="noConversion"/>
  </si>
  <si>
    <t>峨山县党群服务中心管理岗位-1917130111</t>
    <phoneticPr fontId="1" type="noConversion"/>
  </si>
  <si>
    <t>是</t>
    <phoneticPr fontId="1" type="noConversion"/>
  </si>
  <si>
    <t>峨山县发展和改革局项目研究中心管理岗位-1917150211</t>
    <phoneticPr fontId="1" type="noConversion"/>
  </si>
  <si>
    <t>否</t>
    <phoneticPr fontId="1" type="noConversion"/>
  </si>
  <si>
    <t>峨山县目标绩效考核评价中心工作人员（男）-1917060111</t>
    <phoneticPr fontId="1" type="noConversion"/>
  </si>
  <si>
    <t>峨山县文艺创作室（文化遗产保护传承中心）非物质文化遗产保护-1917100121</t>
    <phoneticPr fontId="1" type="noConversion"/>
  </si>
  <si>
    <t>是</t>
    <phoneticPr fontId="1" type="noConversion"/>
  </si>
  <si>
    <t>峨山县重点项目服务中心专技岗位-1917140121</t>
    <phoneticPr fontId="1" type="noConversion"/>
  </si>
  <si>
    <t>是</t>
    <phoneticPr fontId="1" type="noConversion"/>
  </si>
  <si>
    <t>峨山县发展和改革局项目研究中心专技岗位-1917150111</t>
    <phoneticPr fontId="1" type="noConversion"/>
  </si>
  <si>
    <t>否</t>
    <phoneticPr fontId="1" type="noConversion"/>
  </si>
  <si>
    <t>峨山县发展和改革局项目研究中心专技岗位-1917150111</t>
    <phoneticPr fontId="1" type="noConversion"/>
  </si>
  <si>
    <t>是</t>
    <phoneticPr fontId="1" type="noConversion"/>
  </si>
  <si>
    <t>峨山县重点项目服务中心专技岗位-1917140121</t>
    <phoneticPr fontId="1" type="noConversion"/>
  </si>
  <si>
    <t>是</t>
    <phoneticPr fontId="1" type="noConversion"/>
  </si>
  <si>
    <t>甸中镇农业农村综合服务中心专业技术人员-1917190131</t>
    <phoneticPr fontId="1" type="noConversion"/>
  </si>
  <si>
    <t>塔甸镇社会保障服务中心工作人员-1917160211</t>
    <phoneticPr fontId="1" type="noConversion"/>
  </si>
  <si>
    <t>否</t>
    <phoneticPr fontId="1" type="noConversion"/>
  </si>
  <si>
    <t>甸中镇农业农村综合服务中心专业技术人员-1917190131</t>
    <phoneticPr fontId="1" type="noConversion"/>
  </si>
  <si>
    <t>小街街道规划建设和环境保护中心办公室文秘-1917180211</t>
    <phoneticPr fontId="1" type="noConversion"/>
  </si>
  <si>
    <t>是</t>
    <phoneticPr fontId="1" type="noConversion"/>
  </si>
  <si>
    <t>小街街道农业综合服务中心办公室文秘-1917180111</t>
    <phoneticPr fontId="1" type="noConversion"/>
  </si>
  <si>
    <t>塔甸镇社会保障服务中心工作人员-1917160211</t>
    <phoneticPr fontId="1" type="noConversion"/>
  </si>
  <si>
    <t>否</t>
    <phoneticPr fontId="1" type="noConversion"/>
  </si>
  <si>
    <t>岔河乡宣传文化服务中心工作人员-1917200211</t>
    <phoneticPr fontId="1" type="noConversion"/>
  </si>
  <si>
    <t>是</t>
    <phoneticPr fontId="1" type="noConversion"/>
  </si>
  <si>
    <t>小街街道规划建设和环境保护中心办公室文秘-1917180211</t>
    <phoneticPr fontId="1" type="noConversion"/>
  </si>
  <si>
    <t>否</t>
    <phoneticPr fontId="1" type="noConversion"/>
  </si>
  <si>
    <t>岔河乡人民政府规划建设中心专业技术岗位-1917200131</t>
    <phoneticPr fontId="1" type="noConversion"/>
  </si>
  <si>
    <t>是</t>
    <phoneticPr fontId="1" type="noConversion"/>
  </si>
  <si>
    <t>大龙潭乡农业农村服务中心工作人员-1917170211</t>
    <phoneticPr fontId="1" type="noConversion"/>
  </si>
  <si>
    <t>否</t>
    <phoneticPr fontId="1" type="noConversion"/>
  </si>
  <si>
    <t>是</t>
    <phoneticPr fontId="1" type="noConversion"/>
  </si>
  <si>
    <t>塔甸镇社会保障服务中心工作人员-1917160211</t>
    <phoneticPr fontId="1" type="noConversion"/>
  </si>
  <si>
    <t>是</t>
    <phoneticPr fontId="1" type="noConversion"/>
  </si>
  <si>
    <t>大龙潭乡规划建设和环境保护中心城镇规划建设-1917170131</t>
    <phoneticPr fontId="1" type="noConversion"/>
  </si>
  <si>
    <t>是</t>
    <phoneticPr fontId="1" type="noConversion"/>
  </si>
  <si>
    <t>岔河乡宣传文化服务中心工作人员-1917200211</t>
    <phoneticPr fontId="1" type="noConversion"/>
  </si>
  <si>
    <t>否</t>
    <phoneticPr fontId="1" type="noConversion"/>
  </si>
  <si>
    <t>小街街道农业综合服务中心办公室文秘-1917180111</t>
    <phoneticPr fontId="1" type="noConversion"/>
  </si>
  <si>
    <t>否</t>
    <phoneticPr fontId="1" type="noConversion"/>
  </si>
  <si>
    <t>大龙潭乡规划建设和环境保护中心城镇规划建设-1917170131</t>
    <phoneticPr fontId="1" type="noConversion"/>
  </si>
  <si>
    <t>小街街道规划建设和环境保护中心办公室文秘-1917180211</t>
    <phoneticPr fontId="1" type="noConversion"/>
  </si>
  <si>
    <t>否</t>
    <phoneticPr fontId="1" type="noConversion"/>
  </si>
  <si>
    <t>岔河乡人民政府规划建设中心专业技术岗位-1917200131</t>
    <phoneticPr fontId="1" type="noConversion"/>
  </si>
  <si>
    <t>否</t>
    <phoneticPr fontId="1" type="noConversion"/>
  </si>
  <si>
    <t>峨山县中小学中小学财务会计-1917021621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</si>
  <si>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</si>
  <si>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</si>
  <si>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</si>
  <si>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</si>
  <si>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</si>
  <si>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</si>
  <si>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</si>
  <si>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</si>
  <si>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</si>
  <si>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2153042002523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</si>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</sst>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31" fontId="3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>
      <selection activeCell="B7" sqref="B7"/>
    </sheetView>
  </sheetViews>
  <sheetFormatPr defaultRowHeight="13.5"/>
  <cols>
    <col min="1" max="1" width="15.75" style="11" customWidth="1"/>
    <col min="2" max="2" width="69.5" style="12" customWidth="1"/>
    <col min="3" max="5" width="9" style="11"/>
    <col min="6" max="6" width="9.5" style="11" bestFit="1" customWidth="1"/>
    <col min="7" max="7" width="8.25" style="11" customWidth="1"/>
    <col min="8" max="8" width="6" style="11" customWidth="1"/>
    <col min="9" max="9" width="7.875" style="11" customWidth="1"/>
    <col min="10" max="10" width="13.125" style="11" customWidth="1"/>
    <col min="11" max="11" width="7.375" style="11" customWidth="1"/>
  </cols>
  <sheetData>
    <row r="1" spans="1:11" s="1" customFormat="1" ht="28.5" customHeight="1">
      <c r="A1" s="15" t="s">
        <v>102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45.75" customHeight="1">
      <c r="A2" s="3" t="s">
        <v>0</v>
      </c>
      <c r="B2" s="4" t="s">
        <v>1</v>
      </c>
      <c r="C2" s="3" t="s">
        <v>2</v>
      </c>
      <c r="D2" s="3"/>
      <c r="E2" s="3" t="s">
        <v>3</v>
      </c>
      <c r="F2" s="3"/>
      <c r="G2" s="3" t="s">
        <v>103</v>
      </c>
      <c r="H2" s="3" t="s">
        <v>4</v>
      </c>
      <c r="I2" s="3" t="s">
        <v>5</v>
      </c>
      <c r="J2" s="3" t="s">
        <v>6</v>
      </c>
      <c r="K2" s="5" t="s">
        <v>7</v>
      </c>
    </row>
    <row r="3" spans="1:11" s="2" customFormat="1" ht="35.25" customHeight="1">
      <c r="A3" s="3"/>
      <c r="B3" s="6"/>
      <c r="C3" s="7" t="s">
        <v>104</v>
      </c>
      <c r="D3" s="7" t="s">
        <v>8</v>
      </c>
      <c r="E3" s="7" t="s">
        <v>9</v>
      </c>
      <c r="F3" s="7" t="s">
        <v>10</v>
      </c>
      <c r="G3" s="3"/>
      <c r="H3" s="3"/>
      <c r="I3" s="3"/>
      <c r="J3" s="3"/>
      <c r="K3" s="5"/>
    </row>
    <row r="4" spans="1:11" ht="18.75" customHeight="1">
      <c r="A4" s="8" t="s">
        <v>39</v>
      </c>
      <c r="B4" s="14" t="s">
        <v>151</v>
      </c>
      <c r="C4" s="9">
        <v>59.366666666666667</v>
      </c>
      <c r="D4" s="9">
        <f>C4/2</f>
        <v>29.683333333333334</v>
      </c>
      <c r="E4" s="9">
        <v>81.196000000000012</v>
      </c>
      <c r="F4" s="9">
        <f>E4/2</f>
        <v>40.598000000000006</v>
      </c>
      <c r="G4" s="9">
        <f>D4+F4</f>
        <v>70.281333333333336</v>
      </c>
      <c r="H4" s="8">
        <v>1</v>
      </c>
      <c r="I4" s="8" t="s">
        <v>152</v>
      </c>
      <c r="J4" s="20">
        <v>43685</v>
      </c>
      <c r="K4" s="8"/>
    </row>
    <row r="5" spans="1:11" ht="18.75" customHeight="1">
      <c r="A5" s="8" t="s">
        <v>48</v>
      </c>
      <c r="B5" s="14" t="s">
        <v>167</v>
      </c>
      <c r="C5" s="9">
        <v>54.366666666666667</v>
      </c>
      <c r="D5" s="9">
        <f>C5/2</f>
        <v>27.183333333333334</v>
      </c>
      <c r="E5" s="9">
        <v>80.031999999999996</v>
      </c>
      <c r="F5" s="9">
        <f>E5/2</f>
        <v>40.015999999999998</v>
      </c>
      <c r="G5" s="9">
        <f>D5+F5</f>
        <v>67.199333333333328</v>
      </c>
      <c r="H5" s="8">
        <v>2</v>
      </c>
      <c r="I5" s="8" t="s">
        <v>168</v>
      </c>
      <c r="J5" s="8"/>
      <c r="K5" s="8"/>
    </row>
    <row r="6" spans="1:11" ht="18.75" customHeight="1">
      <c r="A6" s="8" t="s">
        <v>37</v>
      </c>
      <c r="B6" s="14" t="s">
        <v>147</v>
      </c>
      <c r="C6" s="9">
        <v>59.166666666666664</v>
      </c>
      <c r="D6" s="9">
        <f>C6/2</f>
        <v>29.583333333333332</v>
      </c>
      <c r="E6" s="9">
        <v>80.359999999999985</v>
      </c>
      <c r="F6" s="9">
        <f>E6/2</f>
        <v>40.179999999999993</v>
      </c>
      <c r="G6" s="9">
        <f>D6+F6</f>
        <v>69.763333333333321</v>
      </c>
      <c r="H6" s="8">
        <v>1</v>
      </c>
      <c r="I6" s="8" t="s">
        <v>148</v>
      </c>
      <c r="J6" s="20">
        <v>43685</v>
      </c>
      <c r="K6" s="8"/>
    </row>
    <row r="7" spans="1:11" ht="18.75" customHeight="1">
      <c r="A7" s="8" t="s">
        <v>44</v>
      </c>
      <c r="B7" s="14" t="s">
        <v>160</v>
      </c>
      <c r="C7" s="9">
        <v>57</v>
      </c>
      <c r="D7" s="9">
        <f>C7/2</f>
        <v>28.5</v>
      </c>
      <c r="E7" s="9">
        <v>80.14</v>
      </c>
      <c r="F7" s="9">
        <f>E7/2</f>
        <v>40.07</v>
      </c>
      <c r="G7" s="9">
        <f>D7+F7</f>
        <v>68.569999999999993</v>
      </c>
      <c r="H7" s="8">
        <v>2</v>
      </c>
      <c r="I7" s="8" t="s">
        <v>161</v>
      </c>
      <c r="J7" s="8"/>
      <c r="K7" s="8"/>
    </row>
    <row r="8" spans="1:11" ht="18.75" customHeight="1">
      <c r="A8" s="8" t="s">
        <v>43</v>
      </c>
      <c r="B8" s="14" t="s">
        <v>158</v>
      </c>
      <c r="C8" s="9">
        <v>60.233333333333327</v>
      </c>
      <c r="D8" s="9">
        <f>C8/2</f>
        <v>30.116666666666664</v>
      </c>
      <c r="E8" s="9">
        <v>82.591999999999999</v>
      </c>
      <c r="F8" s="9">
        <f>E8/2</f>
        <v>41.295999999999999</v>
      </c>
      <c r="G8" s="9">
        <f>D8+F8</f>
        <v>71.412666666666667</v>
      </c>
      <c r="H8" s="8">
        <v>1</v>
      </c>
      <c r="I8" s="8" t="s">
        <v>159</v>
      </c>
      <c r="J8" s="20">
        <v>43685</v>
      </c>
      <c r="K8" s="8"/>
    </row>
    <row r="9" spans="1:11" ht="18.75" customHeight="1">
      <c r="A9" s="8" t="s">
        <v>46</v>
      </c>
      <c r="B9" s="14" t="s">
        <v>164</v>
      </c>
      <c r="C9" s="9">
        <v>59.333333333333336</v>
      </c>
      <c r="D9" s="9">
        <f>C9/2</f>
        <v>29.666666666666668</v>
      </c>
      <c r="E9" s="9">
        <v>78.108000000000004</v>
      </c>
      <c r="F9" s="9">
        <f>E9/2</f>
        <v>39.054000000000002</v>
      </c>
      <c r="G9" s="9">
        <f>D9+F9</f>
        <v>68.720666666666673</v>
      </c>
      <c r="H9" s="8">
        <v>2</v>
      </c>
      <c r="I9" s="8" t="s">
        <v>163</v>
      </c>
      <c r="J9" s="8"/>
      <c r="K9" s="8"/>
    </row>
    <row r="10" spans="1:11" ht="18.75" customHeight="1">
      <c r="A10" s="8" t="s">
        <v>40</v>
      </c>
      <c r="B10" s="14" t="s">
        <v>153</v>
      </c>
      <c r="C10" s="9">
        <v>51.833333333333336</v>
      </c>
      <c r="D10" s="9">
        <f>C10/2</f>
        <v>25.916666666666668</v>
      </c>
      <c r="E10" s="9">
        <v>81.992000000000004</v>
      </c>
      <c r="F10" s="9">
        <f>E10/2</f>
        <v>40.996000000000002</v>
      </c>
      <c r="G10" s="9">
        <f>D10+F10</f>
        <v>66.912666666666667</v>
      </c>
      <c r="H10" s="8">
        <v>2</v>
      </c>
      <c r="I10" s="8" t="s">
        <v>154</v>
      </c>
      <c r="J10" s="8"/>
      <c r="K10" s="8"/>
    </row>
    <row r="11" spans="1:11" ht="18.75" customHeight="1">
      <c r="A11" s="8" t="s">
        <v>41</v>
      </c>
      <c r="B11" s="14" t="s">
        <v>153</v>
      </c>
      <c r="C11" s="9">
        <v>52.833333333333336</v>
      </c>
      <c r="D11" s="9">
        <f>C11/2</f>
        <v>26.416666666666668</v>
      </c>
      <c r="E11" s="9">
        <v>83.124000000000009</v>
      </c>
      <c r="F11" s="9">
        <f>E11/2</f>
        <v>41.562000000000005</v>
      </c>
      <c r="G11" s="9">
        <f>D11+F11</f>
        <v>67.978666666666669</v>
      </c>
      <c r="H11" s="8">
        <v>1</v>
      </c>
      <c r="I11" s="8" t="s">
        <v>155</v>
      </c>
      <c r="J11" s="20">
        <v>43685</v>
      </c>
      <c r="K11" s="8"/>
    </row>
    <row r="12" spans="1:11" ht="18.75" customHeight="1">
      <c r="A12" s="8" t="s">
        <v>31</v>
      </c>
      <c r="B12" s="14" t="s">
        <v>138</v>
      </c>
      <c r="C12" s="9">
        <v>56.699999999999996</v>
      </c>
      <c r="D12" s="9">
        <f>C12/2</f>
        <v>28.349999999999998</v>
      </c>
      <c r="E12" s="9">
        <v>83.10799999999999</v>
      </c>
      <c r="F12" s="9">
        <f>E12/2</f>
        <v>41.553999999999995</v>
      </c>
      <c r="G12" s="9">
        <f>D12+F12</f>
        <v>69.903999999999996</v>
      </c>
      <c r="H12" s="8">
        <v>1</v>
      </c>
      <c r="I12" s="8" t="s">
        <v>137</v>
      </c>
      <c r="J12" s="20">
        <v>43685</v>
      </c>
      <c r="K12" s="8"/>
    </row>
    <row r="13" spans="1:11" ht="18.75" customHeight="1">
      <c r="A13" s="8" t="s">
        <v>33</v>
      </c>
      <c r="B13" s="14" t="s">
        <v>141</v>
      </c>
      <c r="C13" s="9">
        <v>55.333333333333336</v>
      </c>
      <c r="D13" s="9">
        <f>C13/2</f>
        <v>27.666666666666668</v>
      </c>
      <c r="E13" s="9">
        <v>84.315999999999988</v>
      </c>
      <c r="F13" s="9">
        <f>E13/2</f>
        <v>42.157999999999994</v>
      </c>
      <c r="G13" s="9">
        <f>D13+F13</f>
        <v>69.824666666666658</v>
      </c>
      <c r="H13" s="8">
        <v>2</v>
      </c>
      <c r="I13" s="8" t="s">
        <v>140</v>
      </c>
      <c r="J13" s="8"/>
      <c r="K13" s="8"/>
    </row>
    <row r="14" spans="1:11" ht="18.75" customHeight="1">
      <c r="A14" s="8" t="s">
        <v>18</v>
      </c>
      <c r="B14" s="14" t="s">
        <v>115</v>
      </c>
      <c r="C14" s="9">
        <v>64.833333333333329</v>
      </c>
      <c r="D14" s="9">
        <f>C14/2</f>
        <v>32.416666666666664</v>
      </c>
      <c r="E14" s="9">
        <v>86.256</v>
      </c>
      <c r="F14" s="9">
        <f>E14/2</f>
        <v>43.128</v>
      </c>
      <c r="G14" s="9">
        <f>D14+F14</f>
        <v>75.544666666666672</v>
      </c>
      <c r="H14" s="8">
        <v>2</v>
      </c>
      <c r="I14" s="8" t="s">
        <v>116</v>
      </c>
      <c r="J14" s="8"/>
      <c r="K14" s="8"/>
    </row>
    <row r="15" spans="1:11" ht="18.75" customHeight="1">
      <c r="A15" s="8" t="s">
        <v>22</v>
      </c>
      <c r="B15" s="14" t="s">
        <v>123</v>
      </c>
      <c r="C15" s="9">
        <v>64.333333333333329</v>
      </c>
      <c r="D15" s="9">
        <f>C15/2</f>
        <v>32.166666666666664</v>
      </c>
      <c r="E15" s="9">
        <v>87.320000000000007</v>
      </c>
      <c r="F15" s="9">
        <f>E15/2</f>
        <v>43.660000000000004</v>
      </c>
      <c r="G15" s="9">
        <f>D15+F15</f>
        <v>75.826666666666668</v>
      </c>
      <c r="H15" s="8">
        <v>1</v>
      </c>
      <c r="I15" s="8" t="s">
        <v>124</v>
      </c>
      <c r="J15" s="20">
        <v>43685</v>
      </c>
      <c r="K15" s="8"/>
    </row>
    <row r="16" spans="1:11" ht="18.75" customHeight="1">
      <c r="A16" s="8" t="s">
        <v>12</v>
      </c>
      <c r="B16" s="14" t="s">
        <v>105</v>
      </c>
      <c r="C16" s="9">
        <v>65</v>
      </c>
      <c r="D16" s="9">
        <f>C16/2</f>
        <v>32.5</v>
      </c>
      <c r="E16" s="9">
        <v>85.396000000000001</v>
      </c>
      <c r="F16" s="9">
        <f>E16/2</f>
        <v>42.698</v>
      </c>
      <c r="G16" s="9">
        <f>D16+F16</f>
        <v>75.198000000000008</v>
      </c>
      <c r="H16" s="8">
        <v>1</v>
      </c>
      <c r="I16" s="8" t="s">
        <v>106</v>
      </c>
      <c r="J16" s="20">
        <v>43685</v>
      </c>
      <c r="K16" s="8"/>
    </row>
    <row r="17" spans="1:11" ht="18.75" customHeight="1">
      <c r="A17" s="8" t="s">
        <v>23</v>
      </c>
      <c r="B17" s="14" t="s">
        <v>125</v>
      </c>
      <c r="C17" s="9">
        <v>62.5</v>
      </c>
      <c r="D17" s="9">
        <f>C17/2</f>
        <v>31.25</v>
      </c>
      <c r="E17" s="9">
        <v>86.468000000000004</v>
      </c>
      <c r="F17" s="9">
        <f>E17/2</f>
        <v>43.234000000000002</v>
      </c>
      <c r="G17" s="9">
        <f>D17+F17</f>
        <v>74.484000000000009</v>
      </c>
      <c r="H17" s="8">
        <v>2</v>
      </c>
      <c r="I17" s="8" t="s">
        <v>126</v>
      </c>
      <c r="J17" s="8"/>
      <c r="K17" s="8"/>
    </row>
    <row r="18" spans="1:11" ht="18.75" customHeight="1">
      <c r="A18" s="8" t="s">
        <v>27</v>
      </c>
      <c r="B18" s="14" t="s">
        <v>132</v>
      </c>
      <c r="C18" s="9">
        <v>60.166666666666664</v>
      </c>
      <c r="D18" s="9">
        <f>C18/2</f>
        <v>30.083333333333332</v>
      </c>
      <c r="E18" s="9">
        <v>85.108000000000004</v>
      </c>
      <c r="F18" s="9">
        <f>E18/2</f>
        <v>42.554000000000002</v>
      </c>
      <c r="G18" s="9">
        <f>D18+F18</f>
        <v>72.637333333333331</v>
      </c>
      <c r="H18" s="8">
        <v>2</v>
      </c>
      <c r="I18" s="8" t="s">
        <v>133</v>
      </c>
      <c r="J18" s="8"/>
      <c r="K18" s="8"/>
    </row>
    <row r="19" spans="1:11" ht="18.75" customHeight="1">
      <c r="A19" s="8" t="s">
        <v>29</v>
      </c>
      <c r="B19" s="14" t="s">
        <v>134</v>
      </c>
      <c r="C19" s="9">
        <v>65</v>
      </c>
      <c r="D19" s="9">
        <f>C19/2</f>
        <v>32.5</v>
      </c>
      <c r="E19" s="9">
        <v>85.208000000000013</v>
      </c>
      <c r="F19" s="9">
        <f>E19/2</f>
        <v>42.604000000000006</v>
      </c>
      <c r="G19" s="9">
        <f>D19+F19</f>
        <v>75.104000000000013</v>
      </c>
      <c r="H19" s="8">
        <v>1</v>
      </c>
      <c r="I19" s="8" t="s">
        <v>135</v>
      </c>
      <c r="J19" s="20">
        <v>43685</v>
      </c>
      <c r="K19" s="8"/>
    </row>
    <row r="20" spans="1:11" ht="18.75" customHeight="1">
      <c r="A20" s="8" t="s">
        <v>51</v>
      </c>
      <c r="B20" s="14" t="s">
        <v>72</v>
      </c>
      <c r="C20" s="9">
        <v>63.666666666666664</v>
      </c>
      <c r="D20" s="9">
        <v>31.833333333333332</v>
      </c>
      <c r="E20" s="9">
        <v>81.795999999999992</v>
      </c>
      <c r="F20" s="9">
        <v>40.897999999999996</v>
      </c>
      <c r="G20" s="9">
        <v>72.731333333333325</v>
      </c>
      <c r="H20" s="8">
        <v>1</v>
      </c>
      <c r="I20" s="8" t="s">
        <v>49</v>
      </c>
      <c r="J20" s="20">
        <v>43685</v>
      </c>
      <c r="K20" s="8"/>
    </row>
    <row r="21" spans="1:11" ht="18.75" customHeight="1">
      <c r="A21" s="8" t="s">
        <v>54</v>
      </c>
      <c r="B21" s="14" t="s">
        <v>72</v>
      </c>
      <c r="C21" s="9">
        <v>64.833333333333329</v>
      </c>
      <c r="D21" s="9">
        <v>32.416666666666664</v>
      </c>
      <c r="E21" s="9">
        <v>76.959999999999994</v>
      </c>
      <c r="F21" s="9">
        <v>38.479999999999997</v>
      </c>
      <c r="G21" s="9">
        <v>70.896666666666661</v>
      </c>
      <c r="H21" s="8">
        <v>2</v>
      </c>
      <c r="I21" s="8" t="s">
        <v>100</v>
      </c>
      <c r="J21" s="8"/>
      <c r="K21" s="8"/>
    </row>
    <row r="22" spans="1:11" ht="18.75" customHeight="1">
      <c r="A22" s="8" t="s">
        <v>53</v>
      </c>
      <c r="B22" s="14" t="s">
        <v>71</v>
      </c>
      <c r="C22" s="9">
        <v>68.666666666666671</v>
      </c>
      <c r="D22" s="9">
        <v>34.333333333333336</v>
      </c>
      <c r="E22" s="9">
        <v>83.384</v>
      </c>
      <c r="F22" s="9">
        <v>41.692</v>
      </c>
      <c r="G22" s="9">
        <v>76.025333333333336</v>
      </c>
      <c r="H22" s="8">
        <v>2</v>
      </c>
      <c r="I22" s="8" t="s">
        <v>100</v>
      </c>
      <c r="J22" s="8"/>
      <c r="K22" s="8"/>
    </row>
    <row r="23" spans="1:11" ht="18.75" customHeight="1">
      <c r="A23" s="8" t="s">
        <v>62</v>
      </c>
      <c r="B23" s="14" t="s">
        <v>71</v>
      </c>
      <c r="C23" s="9">
        <v>70.333333333333329</v>
      </c>
      <c r="D23" s="9">
        <v>35.166666666666664</v>
      </c>
      <c r="E23" s="9">
        <v>84.927999999999997</v>
      </c>
      <c r="F23" s="9">
        <v>42.463999999999999</v>
      </c>
      <c r="G23" s="9">
        <v>77.630666666666656</v>
      </c>
      <c r="H23" s="8">
        <v>1</v>
      </c>
      <c r="I23" s="8" t="s">
        <v>49</v>
      </c>
      <c r="J23" s="20">
        <v>43685</v>
      </c>
      <c r="K23" s="8"/>
    </row>
    <row r="24" spans="1:11" ht="18.75" customHeight="1">
      <c r="A24" s="8" t="s">
        <v>73</v>
      </c>
      <c r="B24" s="14" t="s">
        <v>74</v>
      </c>
      <c r="C24" s="9">
        <v>58.333333333333336</v>
      </c>
      <c r="D24" s="9">
        <f>C24/2</f>
        <v>29.166666666666668</v>
      </c>
      <c r="E24" s="9">
        <v>80.503999999999991</v>
      </c>
      <c r="F24" s="9">
        <f>E24/2</f>
        <v>40.251999999999995</v>
      </c>
      <c r="G24" s="9">
        <f>D24+F24</f>
        <v>69.418666666666667</v>
      </c>
      <c r="H24" s="8">
        <v>1</v>
      </c>
      <c r="I24" s="8" t="s">
        <v>176</v>
      </c>
      <c r="J24" s="20">
        <v>43686</v>
      </c>
      <c r="K24" s="8"/>
    </row>
    <row r="25" spans="1:11" ht="18.75" customHeight="1">
      <c r="A25" s="8" t="s">
        <v>75</v>
      </c>
      <c r="B25" s="14" t="s">
        <v>74</v>
      </c>
      <c r="C25" s="9">
        <v>57.666666666666664</v>
      </c>
      <c r="D25" s="9">
        <f>C25/2</f>
        <v>28.833333333333332</v>
      </c>
      <c r="E25" s="9">
        <v>78.991999999999976</v>
      </c>
      <c r="F25" s="9">
        <f>E25/2</f>
        <v>39.495999999999988</v>
      </c>
      <c r="G25" s="9">
        <f>D25+F25</f>
        <v>68.329333333333324</v>
      </c>
      <c r="H25" s="8">
        <v>2</v>
      </c>
      <c r="I25" s="8" t="s">
        <v>185</v>
      </c>
      <c r="J25" s="8"/>
      <c r="K25" s="8"/>
    </row>
    <row r="26" spans="1:11" ht="18.75" customHeight="1">
      <c r="A26" s="8" t="s">
        <v>17</v>
      </c>
      <c r="B26" s="14" t="s">
        <v>113</v>
      </c>
      <c r="C26" s="9">
        <v>70</v>
      </c>
      <c r="D26" s="9">
        <f>C26/2</f>
        <v>35</v>
      </c>
      <c r="E26" s="9">
        <v>85.64</v>
      </c>
      <c r="F26" s="9">
        <f>E26/2</f>
        <v>42.82</v>
      </c>
      <c r="G26" s="9">
        <f>D26+F26</f>
        <v>77.819999999999993</v>
      </c>
      <c r="H26" s="8">
        <v>1</v>
      </c>
      <c r="I26" s="8" t="s">
        <v>114</v>
      </c>
      <c r="J26" s="20">
        <v>43686</v>
      </c>
      <c r="K26" s="8"/>
    </row>
    <row r="27" spans="1:11" ht="18.75" customHeight="1">
      <c r="A27" s="8" t="s">
        <v>24</v>
      </c>
      <c r="B27" s="14" t="s">
        <v>127</v>
      </c>
      <c r="C27" s="9">
        <v>68.833333333333329</v>
      </c>
      <c r="D27" s="9">
        <f>C27/2</f>
        <v>34.416666666666664</v>
      </c>
      <c r="E27" s="9">
        <v>80.295999999999992</v>
      </c>
      <c r="F27" s="9">
        <f>E27/2</f>
        <v>40.147999999999996</v>
      </c>
      <c r="G27" s="9">
        <f>D27+F27</f>
        <v>74.564666666666653</v>
      </c>
      <c r="H27" s="8">
        <v>2</v>
      </c>
      <c r="I27" s="8" t="s">
        <v>126</v>
      </c>
      <c r="J27" s="8"/>
      <c r="K27" s="8"/>
    </row>
    <row r="28" spans="1:11" ht="18.75" customHeight="1">
      <c r="A28" s="8" t="s">
        <v>11</v>
      </c>
      <c r="B28" s="14" t="s">
        <v>101</v>
      </c>
      <c r="C28" s="9">
        <v>72.5</v>
      </c>
      <c r="D28" s="9">
        <f>C28/2</f>
        <v>36.25</v>
      </c>
      <c r="E28" s="9">
        <v>84.263999999999996</v>
      </c>
      <c r="F28" s="9">
        <f>E28/2</f>
        <v>42.131999999999998</v>
      </c>
      <c r="G28" s="9">
        <f>D28+F28</f>
        <v>78.382000000000005</v>
      </c>
      <c r="H28" s="8">
        <v>1</v>
      </c>
      <c r="I28" s="8" t="s">
        <v>99</v>
      </c>
      <c r="J28" s="20">
        <v>43686</v>
      </c>
      <c r="K28" s="8"/>
    </row>
    <row r="29" spans="1:11" ht="18.75" customHeight="1">
      <c r="A29" s="8" t="s">
        <v>15</v>
      </c>
      <c r="B29" s="14" t="s">
        <v>111</v>
      </c>
      <c r="C29" s="9">
        <v>70.166666666666671</v>
      </c>
      <c r="D29" s="9">
        <f>C29/2</f>
        <v>35.083333333333336</v>
      </c>
      <c r="E29" s="9">
        <v>82.827999999999975</v>
      </c>
      <c r="F29" s="9">
        <f>E29/2</f>
        <v>41.413999999999987</v>
      </c>
      <c r="G29" s="9">
        <f>D29+F29</f>
        <v>76.49733333333333</v>
      </c>
      <c r="H29" s="8">
        <v>2</v>
      </c>
      <c r="I29" s="8" t="s">
        <v>108</v>
      </c>
      <c r="J29" s="8"/>
      <c r="K29" s="8"/>
    </row>
    <row r="30" spans="1:11" ht="18.75" customHeight="1">
      <c r="A30" s="8" t="s">
        <v>88</v>
      </c>
      <c r="B30" s="14" t="s">
        <v>87</v>
      </c>
      <c r="C30" s="9">
        <v>63.333333333333336</v>
      </c>
      <c r="D30" s="9">
        <f>C30/2</f>
        <v>31.666666666666668</v>
      </c>
      <c r="E30" s="9">
        <v>85.292000000000002</v>
      </c>
      <c r="F30" s="9">
        <f>E30/2</f>
        <v>42.646000000000001</v>
      </c>
      <c r="G30" s="9">
        <f>D30+F30</f>
        <v>74.312666666666672</v>
      </c>
      <c r="H30" s="8">
        <v>2</v>
      </c>
      <c r="I30" s="8" t="s">
        <v>172</v>
      </c>
      <c r="J30" s="8"/>
      <c r="K30" s="8"/>
    </row>
    <row r="31" spans="1:11" ht="18.75" customHeight="1">
      <c r="A31" s="8" t="s">
        <v>89</v>
      </c>
      <c r="B31" s="14" t="s">
        <v>87</v>
      </c>
      <c r="C31" s="9">
        <v>61.666666666666664</v>
      </c>
      <c r="D31" s="9">
        <f>C31/2</f>
        <v>30.833333333333332</v>
      </c>
      <c r="E31" s="9">
        <v>80.968000000000004</v>
      </c>
      <c r="F31" s="9">
        <f>E31/2</f>
        <v>40.484000000000002</v>
      </c>
      <c r="G31" s="9">
        <f>D31+F31</f>
        <v>71.317333333333337</v>
      </c>
      <c r="H31" s="8">
        <v>3</v>
      </c>
      <c r="I31" s="8" t="s">
        <v>182</v>
      </c>
      <c r="J31" s="8"/>
      <c r="K31" s="8"/>
    </row>
    <row r="32" spans="1:11" ht="18.75" customHeight="1">
      <c r="A32" s="8" t="s">
        <v>86</v>
      </c>
      <c r="B32" s="14" t="s">
        <v>87</v>
      </c>
      <c r="C32" s="9">
        <v>65.5</v>
      </c>
      <c r="D32" s="9">
        <f>C32/2</f>
        <v>32.75</v>
      </c>
      <c r="E32" s="9">
        <v>83.86</v>
      </c>
      <c r="F32" s="9">
        <f>E32/2</f>
        <v>41.93</v>
      </c>
      <c r="G32" s="9">
        <f>D32+F32</f>
        <v>74.680000000000007</v>
      </c>
      <c r="H32" s="8">
        <v>1</v>
      </c>
      <c r="I32" s="8" t="s">
        <v>184</v>
      </c>
      <c r="J32" s="20">
        <v>43686</v>
      </c>
      <c r="K32" s="8"/>
    </row>
    <row r="33" spans="1:11" ht="18.75" customHeight="1">
      <c r="A33" s="8" t="s">
        <v>13</v>
      </c>
      <c r="B33" s="14" t="s">
        <v>107</v>
      </c>
      <c r="C33" s="9">
        <v>55.866666666666667</v>
      </c>
      <c r="D33" s="9">
        <f>C33/2</f>
        <v>27.933333333333334</v>
      </c>
      <c r="E33" s="9">
        <v>84.554400000000001</v>
      </c>
      <c r="F33" s="9">
        <f>E33/2</f>
        <v>42.277200000000001</v>
      </c>
      <c r="G33" s="9">
        <f>D33+F33</f>
        <v>70.210533333333331</v>
      </c>
      <c r="H33" s="8">
        <v>2</v>
      </c>
      <c r="I33" s="8" t="s">
        <v>108</v>
      </c>
      <c r="J33" s="8"/>
      <c r="K33" s="8"/>
    </row>
    <row r="34" spans="1:11" ht="18.75" customHeight="1">
      <c r="A34" s="8" t="s">
        <v>21</v>
      </c>
      <c r="B34" s="14" t="s">
        <v>121</v>
      </c>
      <c r="C34" s="9">
        <v>59.800000000000004</v>
      </c>
      <c r="D34" s="9">
        <f>C34/2</f>
        <v>29.900000000000002</v>
      </c>
      <c r="E34" s="9">
        <v>85.443999999999988</v>
      </c>
      <c r="F34" s="9">
        <f>E34/2</f>
        <v>42.721999999999994</v>
      </c>
      <c r="G34" s="9">
        <f>D34+F34</f>
        <v>72.622</v>
      </c>
      <c r="H34" s="8">
        <v>1</v>
      </c>
      <c r="I34" s="8" t="s">
        <v>122</v>
      </c>
      <c r="J34" s="20">
        <v>43686</v>
      </c>
      <c r="K34" s="8"/>
    </row>
    <row r="35" spans="1:11" ht="18.75" customHeight="1">
      <c r="A35" s="8" t="s">
        <v>90</v>
      </c>
      <c r="B35" s="14" t="s">
        <v>91</v>
      </c>
      <c r="C35" s="9">
        <v>50.300000000000004</v>
      </c>
      <c r="D35" s="9">
        <f>C35/2</f>
        <v>25.150000000000002</v>
      </c>
      <c r="E35" s="9">
        <v>81.603999999999999</v>
      </c>
      <c r="F35" s="9">
        <f>E35/2</f>
        <v>40.802</v>
      </c>
      <c r="G35" s="9">
        <f>D35+F35</f>
        <v>65.951999999999998</v>
      </c>
      <c r="H35" s="8">
        <v>1</v>
      </c>
      <c r="I35" s="8" t="s">
        <v>175</v>
      </c>
      <c r="J35" s="20">
        <v>43686</v>
      </c>
      <c r="K35" s="8"/>
    </row>
    <row r="36" spans="1:11" ht="18.75" customHeight="1">
      <c r="A36" s="8" t="s">
        <v>92</v>
      </c>
      <c r="B36" s="14" t="s">
        <v>91</v>
      </c>
      <c r="C36" s="9">
        <v>43.433333333333337</v>
      </c>
      <c r="D36" s="9">
        <f>C36/2</f>
        <v>21.716666666666669</v>
      </c>
      <c r="E36" s="9">
        <v>77.431999999999988</v>
      </c>
      <c r="F36" s="9">
        <f>E36/2</f>
        <v>38.715999999999994</v>
      </c>
      <c r="G36" s="9">
        <f>D36+F36</f>
        <v>60.432666666666663</v>
      </c>
      <c r="H36" s="8">
        <v>2</v>
      </c>
      <c r="I36" s="8" t="s">
        <v>163</v>
      </c>
      <c r="J36" s="8"/>
      <c r="K36" s="8"/>
    </row>
    <row r="37" spans="1:11" ht="18.75" customHeight="1">
      <c r="A37" s="8" t="s">
        <v>14</v>
      </c>
      <c r="B37" s="14" t="s">
        <v>109</v>
      </c>
      <c r="C37" s="9">
        <v>70</v>
      </c>
      <c r="D37" s="9">
        <f>C37/2</f>
        <v>35</v>
      </c>
      <c r="E37" s="9">
        <v>85.452000000000012</v>
      </c>
      <c r="F37" s="9">
        <f>E37/2</f>
        <v>42.726000000000006</v>
      </c>
      <c r="G37" s="9">
        <f>D37+F37</f>
        <v>77.725999999999999</v>
      </c>
      <c r="H37" s="8">
        <v>1</v>
      </c>
      <c r="I37" s="8" t="s">
        <v>110</v>
      </c>
      <c r="J37" s="20">
        <v>43686</v>
      </c>
      <c r="K37" s="8"/>
    </row>
    <row r="38" spans="1:11" ht="18.75" customHeight="1">
      <c r="A38" s="8" t="s">
        <v>19</v>
      </c>
      <c r="B38" s="14" t="s">
        <v>117</v>
      </c>
      <c r="C38" s="9">
        <v>70</v>
      </c>
      <c r="D38" s="9">
        <f>C38/2</f>
        <v>35</v>
      </c>
      <c r="E38" s="9">
        <v>81.599999999999994</v>
      </c>
      <c r="F38" s="9">
        <f>E38/2</f>
        <v>40.799999999999997</v>
      </c>
      <c r="G38" s="9">
        <f>D38+F38</f>
        <v>75.8</v>
      </c>
      <c r="H38" s="8">
        <v>2</v>
      </c>
      <c r="I38" s="8" t="s">
        <v>118</v>
      </c>
      <c r="J38" s="8"/>
      <c r="K38" s="8"/>
    </row>
    <row r="39" spans="1:11" s="19" customFormat="1" ht="18.75" customHeight="1">
      <c r="A39" s="16" t="s">
        <v>84</v>
      </c>
      <c r="B39" s="17" t="s">
        <v>85</v>
      </c>
      <c r="C39" s="18">
        <v>68</v>
      </c>
      <c r="D39" s="18">
        <f>C39/2</f>
        <v>34</v>
      </c>
      <c r="E39" s="18">
        <v>83.236000000000004</v>
      </c>
      <c r="F39" s="18">
        <f>E39/2</f>
        <v>41.618000000000002</v>
      </c>
      <c r="G39" s="18">
        <f>D39+F39</f>
        <v>75.617999999999995</v>
      </c>
      <c r="H39" s="16">
        <v>1</v>
      </c>
      <c r="I39" s="16" t="s">
        <v>186</v>
      </c>
      <c r="J39" s="20">
        <v>43686</v>
      </c>
      <c r="K39" s="16"/>
    </row>
    <row r="40" spans="1:11" ht="18.75" customHeight="1">
      <c r="A40" s="8" t="s">
        <v>16</v>
      </c>
      <c r="B40" s="14" t="s">
        <v>112</v>
      </c>
      <c r="C40" s="9">
        <v>68.666666666666671</v>
      </c>
      <c r="D40" s="9">
        <f>C40/2</f>
        <v>34.333333333333336</v>
      </c>
      <c r="E40" s="9">
        <v>83.64800000000001</v>
      </c>
      <c r="F40" s="9">
        <f>E40/2</f>
        <v>41.824000000000005</v>
      </c>
      <c r="G40" s="9">
        <f>D40+F40</f>
        <v>76.157333333333341</v>
      </c>
      <c r="H40" s="8">
        <v>2</v>
      </c>
      <c r="I40" s="8" t="s">
        <v>108</v>
      </c>
      <c r="J40" s="8"/>
      <c r="K40" s="8"/>
    </row>
    <row r="41" spans="1:11" ht="18.75" customHeight="1">
      <c r="A41" s="8" t="s">
        <v>25</v>
      </c>
      <c r="B41" s="14" t="s">
        <v>128</v>
      </c>
      <c r="C41" s="9">
        <v>70.166666666666671</v>
      </c>
      <c r="D41" s="9">
        <f>C41/2</f>
        <v>35.083333333333336</v>
      </c>
      <c r="E41" s="9">
        <v>90.52</v>
      </c>
      <c r="F41" s="9">
        <f>E41/2</f>
        <v>45.26</v>
      </c>
      <c r="G41" s="9">
        <f>D41+F41</f>
        <v>80.343333333333334</v>
      </c>
      <c r="H41" s="8">
        <v>1</v>
      </c>
      <c r="I41" s="8" t="s">
        <v>129</v>
      </c>
      <c r="J41" s="20">
        <v>43686</v>
      </c>
      <c r="K41" s="8"/>
    </row>
    <row r="42" spans="1:11" ht="18.75" customHeight="1">
      <c r="A42" s="8" t="s">
        <v>56</v>
      </c>
      <c r="B42" s="14" t="s">
        <v>69</v>
      </c>
      <c r="C42" s="9">
        <v>51.766666666666673</v>
      </c>
      <c r="D42" s="9">
        <v>25.883333333333336</v>
      </c>
      <c r="E42" s="9">
        <v>79.06</v>
      </c>
      <c r="F42" s="9">
        <v>39.53</v>
      </c>
      <c r="G42" s="9">
        <v>65.413333333333341</v>
      </c>
      <c r="H42" s="8">
        <v>1</v>
      </c>
      <c r="I42" s="8" t="s">
        <v>49</v>
      </c>
      <c r="J42" s="20">
        <v>43686</v>
      </c>
      <c r="K42" s="8"/>
    </row>
    <row r="43" spans="1:11" ht="18.75" customHeight="1">
      <c r="A43" s="8" t="s">
        <v>63</v>
      </c>
      <c r="B43" s="14" t="s">
        <v>69</v>
      </c>
      <c r="C43" s="9">
        <v>56.1</v>
      </c>
      <c r="D43" s="9">
        <v>28.05</v>
      </c>
      <c r="E43" s="9">
        <v>68.923999999999992</v>
      </c>
      <c r="F43" s="9">
        <v>34.461999999999996</v>
      </c>
      <c r="G43" s="9">
        <v>62.512</v>
      </c>
      <c r="H43" s="8">
        <v>2</v>
      </c>
      <c r="I43" s="8" t="s">
        <v>100</v>
      </c>
      <c r="J43" s="8"/>
      <c r="K43" s="8"/>
    </row>
    <row r="44" spans="1:11" ht="18.75" customHeight="1">
      <c r="A44" s="8" t="s">
        <v>55</v>
      </c>
      <c r="B44" s="14" t="s">
        <v>68</v>
      </c>
      <c r="C44" s="9">
        <v>52.1</v>
      </c>
      <c r="D44" s="9">
        <v>26.05</v>
      </c>
      <c r="E44" s="9">
        <v>70.707999999999998</v>
      </c>
      <c r="F44" s="9">
        <v>35.353999999999999</v>
      </c>
      <c r="G44" s="9">
        <v>61.403999999999996</v>
      </c>
      <c r="H44" s="8">
        <v>4</v>
      </c>
      <c r="I44" s="8" t="s">
        <v>100</v>
      </c>
      <c r="J44" s="8"/>
      <c r="K44" s="8"/>
    </row>
    <row r="45" spans="1:11" ht="18.75" customHeight="1">
      <c r="A45" s="8" t="s">
        <v>57</v>
      </c>
      <c r="B45" s="14" t="s">
        <v>68</v>
      </c>
      <c r="C45" s="9">
        <v>60.066666666666663</v>
      </c>
      <c r="D45" s="9">
        <v>30.033333333333331</v>
      </c>
      <c r="E45" s="9">
        <v>71.419999999999987</v>
      </c>
      <c r="F45" s="9">
        <v>35.709999999999994</v>
      </c>
      <c r="G45" s="9">
        <v>65.743333333333325</v>
      </c>
      <c r="H45" s="8">
        <v>1</v>
      </c>
      <c r="I45" s="8" t="s">
        <v>49</v>
      </c>
      <c r="J45" s="20">
        <v>43686</v>
      </c>
      <c r="K45" s="8"/>
    </row>
    <row r="46" spans="1:11" ht="18.75" customHeight="1">
      <c r="A46" s="8" t="s">
        <v>58</v>
      </c>
      <c r="B46" s="14" t="s">
        <v>68</v>
      </c>
      <c r="C46" s="9">
        <v>56.666666666666664</v>
      </c>
      <c r="D46" s="9">
        <v>28.333333333333332</v>
      </c>
      <c r="E46" s="9">
        <v>73.867999999999995</v>
      </c>
      <c r="F46" s="9">
        <v>36.933999999999997</v>
      </c>
      <c r="G46" s="9">
        <v>65.267333333333326</v>
      </c>
      <c r="H46" s="8">
        <v>2</v>
      </c>
      <c r="I46" s="8" t="s">
        <v>49</v>
      </c>
      <c r="J46" s="20">
        <v>43686</v>
      </c>
      <c r="K46" s="8"/>
    </row>
    <row r="47" spans="1:11" ht="18.75" customHeight="1">
      <c r="A47" s="8" t="s">
        <v>61</v>
      </c>
      <c r="B47" s="14" t="s">
        <v>68</v>
      </c>
      <c r="C47" s="9">
        <v>52.833333333333336</v>
      </c>
      <c r="D47" s="9">
        <v>26.416666666666668</v>
      </c>
      <c r="E47" s="9">
        <v>73.655999999999992</v>
      </c>
      <c r="F47" s="9">
        <v>36.827999999999996</v>
      </c>
      <c r="G47" s="9">
        <v>63.24466666666666</v>
      </c>
      <c r="H47" s="8">
        <v>3</v>
      </c>
      <c r="I47" s="8" t="s">
        <v>49</v>
      </c>
      <c r="J47" s="20">
        <v>43686</v>
      </c>
      <c r="K47" s="8"/>
    </row>
    <row r="48" spans="1:11" ht="18.75" customHeight="1">
      <c r="A48" s="8" t="s">
        <v>66</v>
      </c>
      <c r="B48" s="14" t="s">
        <v>68</v>
      </c>
      <c r="C48" s="9">
        <v>54.300000000000004</v>
      </c>
      <c r="D48" s="9">
        <v>27.150000000000002</v>
      </c>
      <c r="E48" s="9">
        <v>66.600000000000009</v>
      </c>
      <c r="F48" s="9">
        <v>33.300000000000004</v>
      </c>
      <c r="G48" s="9">
        <v>60.45</v>
      </c>
      <c r="H48" s="8">
        <v>5</v>
      </c>
      <c r="I48" s="8" t="s">
        <v>100</v>
      </c>
      <c r="J48" s="8"/>
      <c r="K48" s="8"/>
    </row>
    <row r="49" spans="1:11" ht="18.75" customHeight="1">
      <c r="A49" s="10" t="s">
        <v>179</v>
      </c>
      <c r="B49" s="14" t="s">
        <v>76</v>
      </c>
      <c r="C49" s="9">
        <v>71</v>
      </c>
      <c r="D49" s="9">
        <f>C49/2</f>
        <v>35.5</v>
      </c>
      <c r="E49" s="9">
        <v>83.36</v>
      </c>
      <c r="F49" s="9">
        <f>E49/2</f>
        <v>41.68</v>
      </c>
      <c r="G49" s="9">
        <f>D49+F49</f>
        <v>77.180000000000007</v>
      </c>
      <c r="H49" s="8">
        <v>1</v>
      </c>
      <c r="I49" s="8" t="s">
        <v>180</v>
      </c>
      <c r="J49" s="20">
        <v>43686</v>
      </c>
      <c r="K49" s="8"/>
    </row>
    <row r="50" spans="1:11" ht="18.75" customHeight="1">
      <c r="A50" s="8" t="s">
        <v>77</v>
      </c>
      <c r="B50" s="14" t="s">
        <v>76</v>
      </c>
      <c r="C50" s="9">
        <v>68.666666666666671</v>
      </c>
      <c r="D50" s="9">
        <f>C50/2</f>
        <v>34.333333333333336</v>
      </c>
      <c r="E50" s="9">
        <v>80.456000000000003</v>
      </c>
      <c r="F50" s="9">
        <f>E50/2</f>
        <v>40.228000000000002</v>
      </c>
      <c r="G50" s="9">
        <f>D50+F50</f>
        <v>74.561333333333337</v>
      </c>
      <c r="H50" s="8">
        <v>2</v>
      </c>
      <c r="I50" s="8" t="s">
        <v>183</v>
      </c>
      <c r="J50" s="8"/>
      <c r="K50" s="8"/>
    </row>
    <row r="51" spans="1:11" ht="18.75" customHeight="1">
      <c r="A51" s="8" t="s">
        <v>50</v>
      </c>
      <c r="B51" s="14" t="s">
        <v>70</v>
      </c>
      <c r="C51" s="9">
        <v>69.833333333333329</v>
      </c>
      <c r="D51" s="9">
        <v>34.916666666666664</v>
      </c>
      <c r="E51" s="9">
        <v>79.52000000000001</v>
      </c>
      <c r="F51" s="9">
        <v>39.760000000000005</v>
      </c>
      <c r="G51" s="9">
        <v>74.676666666666677</v>
      </c>
      <c r="H51" s="8">
        <v>1</v>
      </c>
      <c r="I51" s="8" t="s">
        <v>49</v>
      </c>
      <c r="J51" s="20">
        <v>43686</v>
      </c>
      <c r="K51" s="8"/>
    </row>
    <row r="52" spans="1:11" ht="18.75" customHeight="1">
      <c r="A52" s="8" t="s">
        <v>52</v>
      </c>
      <c r="B52" s="14" t="s">
        <v>70</v>
      </c>
      <c r="C52" s="9">
        <v>62</v>
      </c>
      <c r="D52" s="9">
        <v>31</v>
      </c>
      <c r="E52" s="9">
        <v>75.167999999999978</v>
      </c>
      <c r="F52" s="9">
        <v>37.583999999999989</v>
      </c>
      <c r="G52" s="9">
        <v>68.583999999999989</v>
      </c>
      <c r="H52" s="8">
        <v>7</v>
      </c>
      <c r="I52" s="8" t="s">
        <v>100</v>
      </c>
      <c r="J52" s="8"/>
      <c r="K52" s="8"/>
    </row>
    <row r="53" spans="1:11" ht="18.75" customHeight="1">
      <c r="A53" s="8" t="s">
        <v>59</v>
      </c>
      <c r="B53" s="14" t="s">
        <v>169</v>
      </c>
      <c r="C53" s="9">
        <v>63.5</v>
      </c>
      <c r="D53" s="9">
        <v>31.75</v>
      </c>
      <c r="E53" s="9">
        <v>82.367999999999995</v>
      </c>
      <c r="F53" s="9">
        <v>41.183999999999997</v>
      </c>
      <c r="G53" s="9">
        <v>72.933999999999997</v>
      </c>
      <c r="H53" s="8">
        <v>4</v>
      </c>
      <c r="I53" s="8" t="s">
        <v>100</v>
      </c>
      <c r="J53" s="8"/>
      <c r="K53" s="8"/>
    </row>
    <row r="54" spans="1:11" ht="18.75" customHeight="1">
      <c r="A54" s="8" t="s">
        <v>60</v>
      </c>
      <c r="B54" s="14" t="s">
        <v>70</v>
      </c>
      <c r="C54" s="9">
        <v>65.833333333333329</v>
      </c>
      <c r="D54" s="9">
        <v>32.916666666666664</v>
      </c>
      <c r="E54" s="9">
        <v>83</v>
      </c>
      <c r="F54" s="9">
        <v>41.5</v>
      </c>
      <c r="G54" s="9">
        <v>74.416666666666657</v>
      </c>
      <c r="H54" s="8">
        <v>2</v>
      </c>
      <c r="I54" s="8" t="s">
        <v>49</v>
      </c>
      <c r="J54" s="20">
        <v>43686</v>
      </c>
      <c r="K54" s="8"/>
    </row>
    <row r="55" spans="1:11" ht="18.75" customHeight="1">
      <c r="A55" s="8" t="s">
        <v>64</v>
      </c>
      <c r="B55" s="14" t="s">
        <v>70</v>
      </c>
      <c r="C55" s="9">
        <v>62</v>
      </c>
      <c r="D55" s="9">
        <v>31</v>
      </c>
      <c r="E55" s="9">
        <v>77.052000000000007</v>
      </c>
      <c r="F55" s="9">
        <v>38.526000000000003</v>
      </c>
      <c r="G55" s="9">
        <v>69.52600000000001</v>
      </c>
      <c r="H55" s="8">
        <v>6</v>
      </c>
      <c r="I55" s="8" t="s">
        <v>100</v>
      </c>
      <c r="J55" s="8"/>
      <c r="K55" s="8"/>
    </row>
    <row r="56" spans="1:11" ht="18.75" customHeight="1">
      <c r="A56" s="8" t="s">
        <v>65</v>
      </c>
      <c r="B56" s="14" t="s">
        <v>70</v>
      </c>
      <c r="C56" s="9">
        <v>64.5</v>
      </c>
      <c r="D56" s="9">
        <v>32.25</v>
      </c>
      <c r="E56" s="9">
        <v>81.484000000000009</v>
      </c>
      <c r="F56" s="9">
        <v>40.742000000000004</v>
      </c>
      <c r="G56" s="9">
        <v>72.992000000000004</v>
      </c>
      <c r="H56" s="8">
        <v>3</v>
      </c>
      <c r="I56" s="8" t="s">
        <v>49</v>
      </c>
      <c r="J56" s="20">
        <v>43686</v>
      </c>
      <c r="K56" s="8"/>
    </row>
    <row r="57" spans="1:11" ht="18.75" customHeight="1">
      <c r="A57" s="8" t="s">
        <v>67</v>
      </c>
      <c r="B57" s="14" t="s">
        <v>70</v>
      </c>
      <c r="C57" s="9">
        <v>63.333333333333336</v>
      </c>
      <c r="D57" s="9">
        <v>31.666666666666668</v>
      </c>
      <c r="E57" s="9">
        <v>82.123999999999981</v>
      </c>
      <c r="F57" s="9">
        <v>41.061999999999991</v>
      </c>
      <c r="G57" s="9">
        <v>72.728666666666655</v>
      </c>
      <c r="H57" s="8">
        <v>5</v>
      </c>
      <c r="I57" s="8" t="s">
        <v>100</v>
      </c>
      <c r="J57" s="8"/>
      <c r="K57" s="8"/>
    </row>
    <row r="58" spans="1:11" ht="18.75" customHeight="1">
      <c r="A58" s="8" t="s">
        <v>20</v>
      </c>
      <c r="B58" s="14" t="s">
        <v>119</v>
      </c>
      <c r="C58" s="9">
        <v>57.166666666666664</v>
      </c>
      <c r="D58" s="9">
        <f>C58/2</f>
        <v>28.583333333333332</v>
      </c>
      <c r="E58" s="9">
        <v>80.456000000000003</v>
      </c>
      <c r="F58" s="9">
        <f>E58/2</f>
        <v>40.228000000000002</v>
      </c>
      <c r="G58" s="9">
        <f>D58+F58</f>
        <v>68.811333333333337</v>
      </c>
      <c r="H58" s="8">
        <v>3</v>
      </c>
      <c r="I58" s="8" t="s">
        <v>120</v>
      </c>
      <c r="J58" s="8"/>
      <c r="K58" s="8"/>
    </row>
    <row r="59" spans="1:11" ht="18.75" customHeight="1">
      <c r="A59" s="8" t="s">
        <v>26</v>
      </c>
      <c r="B59" s="14" t="s">
        <v>130</v>
      </c>
      <c r="C59" s="9">
        <v>63.833333333333336</v>
      </c>
      <c r="D59" s="9">
        <f>C59/2</f>
        <v>31.916666666666668</v>
      </c>
      <c r="E59" s="9">
        <v>85.38000000000001</v>
      </c>
      <c r="F59" s="9">
        <f>E59/2</f>
        <v>42.690000000000005</v>
      </c>
      <c r="G59" s="9">
        <f>D59+F59</f>
        <v>74.606666666666669</v>
      </c>
      <c r="H59" s="8">
        <v>1</v>
      </c>
      <c r="I59" s="8" t="s">
        <v>131</v>
      </c>
      <c r="J59" s="20">
        <v>43686</v>
      </c>
      <c r="K59" s="8"/>
    </row>
    <row r="60" spans="1:11" ht="18.75" customHeight="1">
      <c r="A60" s="8" t="s">
        <v>28</v>
      </c>
      <c r="B60" s="14" t="s">
        <v>130</v>
      </c>
      <c r="C60" s="9">
        <v>54</v>
      </c>
      <c r="D60" s="9">
        <f>C60/2</f>
        <v>27</v>
      </c>
      <c r="E60" s="9">
        <v>80.608000000000004</v>
      </c>
      <c r="F60" s="9">
        <f>E60/2</f>
        <v>40.304000000000002</v>
      </c>
      <c r="G60" s="9">
        <f>D60+F60</f>
        <v>67.304000000000002</v>
      </c>
      <c r="H60" s="8">
        <v>4</v>
      </c>
      <c r="I60" s="8" t="s">
        <v>133</v>
      </c>
      <c r="J60" s="8"/>
      <c r="K60" s="8"/>
    </row>
    <row r="61" spans="1:11" ht="18.75" customHeight="1">
      <c r="A61" s="8" t="s">
        <v>30</v>
      </c>
      <c r="B61" s="14" t="s">
        <v>136</v>
      </c>
      <c r="C61" s="9">
        <v>58</v>
      </c>
      <c r="D61" s="9">
        <f>C61/2</f>
        <v>29</v>
      </c>
      <c r="E61" s="9">
        <v>79.772000000000006</v>
      </c>
      <c r="F61" s="9">
        <f>E61/2</f>
        <v>39.886000000000003</v>
      </c>
      <c r="G61" s="9">
        <f>D61+F61</f>
        <v>68.885999999999996</v>
      </c>
      <c r="H61" s="8">
        <v>2</v>
      </c>
      <c r="I61" s="8" t="s">
        <v>137</v>
      </c>
      <c r="J61" s="20">
        <v>43686</v>
      </c>
      <c r="K61" s="8"/>
    </row>
    <row r="62" spans="1:11" ht="18.75" customHeight="1">
      <c r="A62" s="8" t="s">
        <v>80</v>
      </c>
      <c r="B62" s="14" t="s">
        <v>79</v>
      </c>
      <c r="C62" s="9">
        <v>64.533333333333331</v>
      </c>
      <c r="D62" s="9">
        <f>C62/2</f>
        <v>32.266666666666666</v>
      </c>
      <c r="E62" s="9">
        <v>79.58</v>
      </c>
      <c r="F62" s="9">
        <f>E62/2</f>
        <v>39.79</v>
      </c>
      <c r="G62" s="9">
        <f>D62+F62</f>
        <v>72.056666666666672</v>
      </c>
      <c r="H62" s="8">
        <v>2</v>
      </c>
      <c r="I62" s="8" t="s">
        <v>174</v>
      </c>
      <c r="J62" s="8"/>
      <c r="K62" s="8"/>
    </row>
    <row r="63" spans="1:11" ht="18.75" customHeight="1">
      <c r="A63" s="8" t="s">
        <v>78</v>
      </c>
      <c r="B63" s="14" t="s">
        <v>79</v>
      </c>
      <c r="C63" s="9">
        <v>68.5</v>
      </c>
      <c r="D63" s="9">
        <f>C63/2</f>
        <v>34.25</v>
      </c>
      <c r="E63" s="9">
        <v>84.860000000000014</v>
      </c>
      <c r="F63" s="9">
        <f>E63/2</f>
        <v>42.430000000000007</v>
      </c>
      <c r="G63" s="9">
        <f>D63+F63</f>
        <v>76.680000000000007</v>
      </c>
      <c r="H63" s="8">
        <v>1</v>
      </c>
      <c r="I63" s="8" t="s">
        <v>177</v>
      </c>
      <c r="J63" s="20">
        <v>43686</v>
      </c>
      <c r="K63" s="8"/>
    </row>
    <row r="64" spans="1:11" ht="18.75" customHeight="1">
      <c r="A64" s="8" t="s">
        <v>83</v>
      </c>
      <c r="B64" s="14" t="s">
        <v>82</v>
      </c>
      <c r="C64" s="9">
        <v>65.3</v>
      </c>
      <c r="D64" s="9">
        <f>C64/2</f>
        <v>32.65</v>
      </c>
      <c r="E64" s="9">
        <v>81.028000000000006</v>
      </c>
      <c r="F64" s="9">
        <f>E64/2</f>
        <v>40.514000000000003</v>
      </c>
      <c r="G64" s="9">
        <f>D64+F64</f>
        <v>73.164000000000001</v>
      </c>
      <c r="H64" s="8">
        <v>2</v>
      </c>
      <c r="I64" s="8" t="s">
        <v>170</v>
      </c>
      <c r="J64" s="8"/>
      <c r="K64" s="8"/>
    </row>
    <row r="65" spans="1:11" ht="18.75" customHeight="1">
      <c r="A65" s="8" t="s">
        <v>81</v>
      </c>
      <c r="B65" s="14" t="s">
        <v>82</v>
      </c>
      <c r="C65" s="9">
        <v>70.86666666666666</v>
      </c>
      <c r="D65" s="9">
        <f>C65/2</f>
        <v>35.43333333333333</v>
      </c>
      <c r="E65" s="9">
        <v>83.36399999999999</v>
      </c>
      <c r="F65" s="9">
        <f>E65/2</f>
        <v>41.681999999999995</v>
      </c>
      <c r="G65" s="9">
        <f>D65+F65</f>
        <v>77.115333333333325</v>
      </c>
      <c r="H65" s="8">
        <v>1</v>
      </c>
      <c r="I65" s="8" t="s">
        <v>173</v>
      </c>
      <c r="J65" s="20">
        <v>43686</v>
      </c>
      <c r="K65" s="8"/>
    </row>
    <row r="66" spans="1:11" ht="18.75" customHeight="1">
      <c r="A66" s="8" t="s">
        <v>93</v>
      </c>
      <c r="B66" s="14" t="s">
        <v>94</v>
      </c>
      <c r="C66" s="9">
        <v>60.1</v>
      </c>
      <c r="D66" s="9">
        <f>C66/2</f>
        <v>30.05</v>
      </c>
      <c r="E66" s="9">
        <v>82.323999999999998</v>
      </c>
      <c r="F66" s="9">
        <f>E66/2</f>
        <v>41.161999999999999</v>
      </c>
      <c r="G66" s="9">
        <f>D66+F66</f>
        <v>71.212000000000003</v>
      </c>
      <c r="H66" s="8">
        <v>1</v>
      </c>
      <c r="I66" s="8" t="s">
        <v>178</v>
      </c>
      <c r="J66" s="20">
        <v>43686</v>
      </c>
      <c r="K66" s="8"/>
    </row>
    <row r="67" spans="1:11" ht="18.75" customHeight="1">
      <c r="A67" s="8" t="s">
        <v>95</v>
      </c>
      <c r="B67" s="14" t="s">
        <v>94</v>
      </c>
      <c r="C67" s="9">
        <v>57.566666666666663</v>
      </c>
      <c r="D67" s="9">
        <f>C67/2</f>
        <v>28.783333333333331</v>
      </c>
      <c r="E67" s="9">
        <v>81.02</v>
      </c>
      <c r="F67" s="9">
        <f>E67/2</f>
        <v>40.51</v>
      </c>
      <c r="G67" s="9">
        <f>D67+F67</f>
        <v>69.293333333333322</v>
      </c>
      <c r="H67" s="8">
        <v>2</v>
      </c>
      <c r="I67" s="8" t="s">
        <v>181</v>
      </c>
      <c r="J67" s="8"/>
      <c r="K67" s="8"/>
    </row>
    <row r="68" spans="1:11" ht="18.75" customHeight="1">
      <c r="A68" s="8" t="s">
        <v>98</v>
      </c>
      <c r="B68" s="14" t="s">
        <v>97</v>
      </c>
      <c r="C68" s="9">
        <v>57.266666666666673</v>
      </c>
      <c r="D68" s="9">
        <f>C68/2</f>
        <v>28.633333333333336</v>
      </c>
      <c r="E68" s="9">
        <v>81.143999999999991</v>
      </c>
      <c r="F68" s="9">
        <f>E68/2</f>
        <v>40.571999999999996</v>
      </c>
      <c r="G68" s="9">
        <f>D68+F68</f>
        <v>69.205333333333328</v>
      </c>
      <c r="H68" s="8">
        <v>2</v>
      </c>
      <c r="I68" s="8" t="s">
        <v>171</v>
      </c>
      <c r="J68" s="8"/>
      <c r="K68" s="8"/>
    </row>
    <row r="69" spans="1:11" ht="18.75" customHeight="1">
      <c r="A69" s="8" t="s">
        <v>96</v>
      </c>
      <c r="B69" s="14" t="s">
        <v>97</v>
      </c>
      <c r="C69" s="9">
        <v>58.4</v>
      </c>
      <c r="D69" s="9">
        <f>C69/2</f>
        <v>29.2</v>
      </c>
      <c r="E69" s="9">
        <v>80.13600000000001</v>
      </c>
      <c r="F69" s="9">
        <f>E69/2</f>
        <v>40.068000000000005</v>
      </c>
      <c r="G69" s="9">
        <f>D69+F69</f>
        <v>69.268000000000001</v>
      </c>
      <c r="H69" s="8">
        <v>1</v>
      </c>
      <c r="I69" s="8" t="s">
        <v>177</v>
      </c>
      <c r="J69" s="20">
        <v>43686</v>
      </c>
      <c r="K69" s="8"/>
    </row>
    <row r="70" spans="1:11" ht="18.75" customHeight="1">
      <c r="A70" s="8" t="s">
        <v>32</v>
      </c>
      <c r="B70" s="14" t="s">
        <v>139</v>
      </c>
      <c r="C70" s="9">
        <v>50</v>
      </c>
      <c r="D70" s="9">
        <f>C70/2</f>
        <v>25</v>
      </c>
      <c r="E70" s="9">
        <v>79.199999999999989</v>
      </c>
      <c r="F70" s="9">
        <f>E70/2</f>
        <v>39.599999999999994</v>
      </c>
      <c r="G70" s="9">
        <f>D70+F70</f>
        <v>64.599999999999994</v>
      </c>
      <c r="H70" s="8">
        <v>2</v>
      </c>
      <c r="I70" s="8" t="s">
        <v>140</v>
      </c>
      <c r="J70" s="8"/>
      <c r="K70" s="8"/>
    </row>
    <row r="71" spans="1:11" ht="18.75" customHeight="1">
      <c r="A71" s="8" t="s">
        <v>36</v>
      </c>
      <c r="B71" s="14" t="s">
        <v>145</v>
      </c>
      <c r="C71" s="9">
        <v>50</v>
      </c>
      <c r="D71" s="9">
        <f>C71/2</f>
        <v>25</v>
      </c>
      <c r="E71" s="9">
        <v>73.275999999999982</v>
      </c>
      <c r="F71" s="9">
        <f>E71/2</f>
        <v>36.637999999999991</v>
      </c>
      <c r="G71" s="9">
        <f>D71+F71</f>
        <v>61.637999999999991</v>
      </c>
      <c r="H71" s="8">
        <v>3</v>
      </c>
      <c r="I71" s="8" t="s">
        <v>146</v>
      </c>
      <c r="J71" s="8"/>
      <c r="K71" s="8"/>
    </row>
    <row r="72" spans="1:11" ht="18.75" customHeight="1">
      <c r="A72" s="8" t="s">
        <v>42</v>
      </c>
      <c r="B72" s="14" t="s">
        <v>156</v>
      </c>
      <c r="C72" s="9">
        <v>59.333333333333336</v>
      </c>
      <c r="D72" s="9">
        <f>C72/2</f>
        <v>29.666666666666668</v>
      </c>
      <c r="E72" s="9">
        <v>82.451999999999998</v>
      </c>
      <c r="F72" s="9">
        <f>E72/2</f>
        <v>41.225999999999999</v>
      </c>
      <c r="G72" s="9">
        <f>D72+F72</f>
        <v>70.89266666666667</v>
      </c>
      <c r="H72" s="8">
        <v>1</v>
      </c>
      <c r="I72" s="8" t="s">
        <v>157</v>
      </c>
      <c r="J72" s="20">
        <v>43686</v>
      </c>
      <c r="K72" s="8"/>
    </row>
    <row r="73" spans="1:11" ht="18.75" customHeight="1">
      <c r="A73" s="8" t="s">
        <v>34</v>
      </c>
      <c r="B73" s="14" t="s">
        <v>142</v>
      </c>
      <c r="C73" s="9">
        <v>70.166666666666671</v>
      </c>
      <c r="D73" s="9">
        <f>C73/2</f>
        <v>35.083333333333336</v>
      </c>
      <c r="E73" s="9">
        <v>84.82</v>
      </c>
      <c r="F73" s="9">
        <f>E73/2</f>
        <v>42.41</v>
      </c>
      <c r="G73" s="9">
        <f>D73+F73</f>
        <v>77.493333333333339</v>
      </c>
      <c r="H73" s="8">
        <v>1</v>
      </c>
      <c r="I73" s="8" t="s">
        <v>143</v>
      </c>
      <c r="J73" s="20">
        <v>43686</v>
      </c>
      <c r="K73" s="8"/>
    </row>
    <row r="74" spans="1:11" ht="18.75" customHeight="1">
      <c r="A74" s="8" t="s">
        <v>38</v>
      </c>
      <c r="B74" s="14" t="s">
        <v>149</v>
      </c>
      <c r="C74" s="9">
        <v>67.5</v>
      </c>
      <c r="D74" s="9">
        <f>C74/2</f>
        <v>33.75</v>
      </c>
      <c r="E74" s="9">
        <v>81.296000000000006</v>
      </c>
      <c r="F74" s="9">
        <f>E74/2</f>
        <v>40.648000000000003</v>
      </c>
      <c r="G74" s="9">
        <f>D74+F74</f>
        <v>74.397999999999996</v>
      </c>
      <c r="H74" s="8">
        <v>2</v>
      </c>
      <c r="I74" s="8" t="s">
        <v>150</v>
      </c>
      <c r="J74" s="8"/>
      <c r="K74" s="8"/>
    </row>
    <row r="75" spans="1:11" ht="18.75" customHeight="1">
      <c r="A75" s="8" t="s">
        <v>47</v>
      </c>
      <c r="B75" s="14" t="s">
        <v>165</v>
      </c>
      <c r="C75" s="9">
        <v>67.5</v>
      </c>
      <c r="D75" s="9">
        <f>C75/2</f>
        <v>33.75</v>
      </c>
      <c r="E75" s="9">
        <v>80.52000000000001</v>
      </c>
      <c r="F75" s="9">
        <f>E75/2</f>
        <v>40.260000000000005</v>
      </c>
      <c r="G75" s="9">
        <f>D75+F75</f>
        <v>74.010000000000005</v>
      </c>
      <c r="H75" s="8">
        <v>3</v>
      </c>
      <c r="I75" s="8" t="s">
        <v>166</v>
      </c>
      <c r="J75" s="8"/>
      <c r="K75" s="8"/>
    </row>
    <row r="76" spans="1:11" ht="18.75" customHeight="1">
      <c r="A76" s="8" t="s">
        <v>35</v>
      </c>
      <c r="B76" s="14" t="s">
        <v>144</v>
      </c>
      <c r="C76" s="9">
        <v>68.833333333333329</v>
      </c>
      <c r="D76" s="9">
        <f>C76/2</f>
        <v>34.416666666666664</v>
      </c>
      <c r="E76" s="9">
        <v>81.679999999999993</v>
      </c>
      <c r="F76" s="9">
        <f>E76/2</f>
        <v>40.839999999999996</v>
      </c>
      <c r="G76" s="9">
        <f>D76+F76</f>
        <v>75.256666666666661</v>
      </c>
      <c r="H76" s="8">
        <v>1</v>
      </c>
      <c r="I76" s="8" t="s">
        <v>143</v>
      </c>
      <c r="J76" s="20">
        <v>43686</v>
      </c>
      <c r="K76" s="8"/>
    </row>
    <row r="77" spans="1:11" ht="18.75" customHeight="1">
      <c r="A77" s="8" t="s">
        <v>45</v>
      </c>
      <c r="B77" s="14" t="s">
        <v>162</v>
      </c>
      <c r="C77" s="9">
        <v>67.333333333333329</v>
      </c>
      <c r="D77" s="9">
        <f>C77/2</f>
        <v>33.666666666666664</v>
      </c>
      <c r="E77" s="9">
        <v>82.671999999999997</v>
      </c>
      <c r="F77" s="9">
        <f>E77/2</f>
        <v>41.335999999999999</v>
      </c>
      <c r="G77" s="9">
        <f>D77+F77</f>
        <v>75.00266666666667</v>
      </c>
      <c r="H77" s="8">
        <v>2</v>
      </c>
      <c r="I77" s="8" t="s">
        <v>163</v>
      </c>
      <c r="J77" s="8"/>
      <c r="K77" s="8"/>
    </row>
    <row r="78" spans="1:11">
      <c r="C78" s="13"/>
      <c r="D78" s="13"/>
      <c r="E78" s="13"/>
      <c r="F78" s="13"/>
      <c r="G78" s="13"/>
    </row>
  </sheetData>
  <mergeCells count="10">
    <mergeCell ref="K2:K3"/>
    <mergeCell ref="A1:K1"/>
    <mergeCell ref="A2:A3"/>
    <mergeCell ref="B2:B3"/>
    <mergeCell ref="C2:D2"/>
    <mergeCell ref="E2:F2"/>
    <mergeCell ref="G2:G3"/>
    <mergeCell ref="H2:H3"/>
    <mergeCell ref="I2:I3"/>
    <mergeCell ref="J2:J3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龚亚琳</cp:lastModifiedBy>
  <cp:lastPrinted>2018-08-13T02:25:24Z</cp:lastPrinted>
  <dcterms:created xsi:type="dcterms:W3CDTF">2018-08-13T02:11:37Z</dcterms:created>
  <dcterms:modified xsi:type="dcterms:W3CDTF">2019-07-17T09:47:47Z</dcterms:modified>
</cp:coreProperties>
</file>