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<sst xmlns="http://schemas.openxmlformats.org/spreadsheetml/2006/main" count="116" uniqueCount="73">
  <si>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2019年公开招聘上杭县殡仪馆工作人员拟聘用对象公示</t>
  </si>
  <si>
    <t>序号</t>
  </si>
  <si>
    <t>报考岗位</t>
  </si>
  <si>
    <t>姓名</t>
  </si>
  <si>
    <t>性别</t>
  </si>
  <si>
    <t>身份证号</t>
  </si>
  <si>
    <t>学历</t>
  </si>
  <si>
    <t>毕业院校</t>
  </si>
  <si>
    <t>专业</t>
  </si>
  <si>
    <t>笔试卷面成绩</t>
  </si>
  <si>
    <t>笔试加分</t>
  </si>
  <si>
    <t>笔试成绩</t>
  </si>
  <si>
    <t>面试成绩</t>
  </si>
  <si>
    <t>总成绩</t>
  </si>
  <si>
    <t>职位名次</t>
  </si>
  <si>
    <t>体检 情况</t>
  </si>
  <si>
    <t>录用 情况</t>
  </si>
  <si>
    <t>备注</t>
  </si>
  <si>
    <t>01</t>
  </si>
  <si>
    <t>殡仪一线员工</t>
  </si>
  <si>
    <t>刘锦福</t>
  </si>
  <si>
    <t>男</t>
  </si>
  <si>
    <t>350823199309300511</t>
  </si>
  <si>
    <t>大专</t>
  </si>
  <si>
    <t>三明学院</t>
  </si>
  <si>
    <t>建筑工程技术</t>
  </si>
  <si>
    <t>03</t>
  </si>
  <si>
    <t>合格</t>
  </si>
  <si>
    <t xml:space="preserve">拟聘用 </t>
  </si>
  <si>
    <t>02</t>
  </si>
  <si>
    <t>罗丽娟</t>
  </si>
  <si>
    <t>女</t>
  </si>
  <si>
    <t>350823199009085522</t>
  </si>
  <si>
    <t>漳州城市技术学院</t>
  </si>
  <si>
    <t>学前教育</t>
  </si>
  <si>
    <t>04</t>
  </si>
  <si>
    <t>邱文勇</t>
  </si>
  <si>
    <t>350823199504021016</t>
  </si>
  <si>
    <t>福建师范大学</t>
  </si>
  <si>
    <t>工商管理</t>
  </si>
  <si>
    <t>05</t>
  </si>
  <si>
    <t>退伍军人</t>
  </si>
  <si>
    <t>何全本</t>
  </si>
  <si>
    <t>350823199010031011</t>
  </si>
  <si>
    <t>高中</t>
  </si>
  <si>
    <t>上杭县第四中学</t>
  </si>
  <si>
    <t>/</t>
  </si>
  <si>
    <t>07</t>
  </si>
  <si>
    <t>后勤管理人员</t>
  </si>
  <si>
    <t>阙文利</t>
  </si>
  <si>
    <t>350823199001263427</t>
  </si>
  <si>
    <t>漳州职业技术学院</t>
  </si>
  <si>
    <t>食品加工技术</t>
  </si>
  <si>
    <t>06</t>
  </si>
  <si>
    <t>李凤</t>
  </si>
  <si>
    <t>350823199309284929</t>
  </si>
  <si>
    <t>本科</t>
  </si>
  <si>
    <t>龙岩学院</t>
  </si>
  <si>
    <t>信息与计算科学</t>
  </si>
  <si>
    <t>林晨华</t>
  </si>
  <si>
    <t>350823198312171015</t>
  </si>
  <si>
    <t>重庆城市管理职业学院</t>
  </si>
  <si>
    <t>现代殡仪技术与管理</t>
  </si>
  <si>
    <t>主动放弃</t>
  </si>
  <si>
    <t>08</t>
  </si>
  <si>
    <t>梁哲</t>
  </si>
  <si>
    <t>350823199007251013</t>
  </si>
  <si>
    <t>国家开放大学</t>
  </si>
  <si>
    <t>会计学</t>
  </si>
  <si>
    <t>09</t>
  </si>
  <si>
    <t>詹晓泉</t>
  </si>
  <si>
    <t>350823198908181417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</si>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</sst>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20"/>
      <name val="华文中宋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8"/>
      <color indexed="8"/>
      <name val="仿宋_GB2312"/>
      <family val="3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shrinkToFit="1"/>
      <protection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63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 shrinkToFit="1"/>
      <protection/>
    </xf>
    <xf numFmtId="49" fontId="4" fillId="0" borderId="10" xfId="63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3" sqref="A3:A11"/>
    </sheetView>
  </sheetViews>
  <sheetFormatPr defaultColWidth="9.00390625" defaultRowHeight="14.25"/>
  <cols>
    <col min="1" max="1" width="4.00390625" style="0" customWidth="1"/>
    <col min="2" max="2" width="10.25390625" style="0" customWidth="1"/>
    <col min="3" max="3" width="7.375" style="0" customWidth="1"/>
    <col min="4" max="4" width="4.00390625" style="0" customWidth="1"/>
    <col min="5" max="5" width="12.50390625" style="0" customWidth="1"/>
    <col min="6" max="6" width="5.875" style="0" customWidth="1"/>
    <col min="7" max="7" width="14.375" style="0" customWidth="1"/>
    <col min="8" max="8" width="12.25390625" style="0" customWidth="1"/>
    <col min="9" max="10" width="5.50390625" style="0" customWidth="1"/>
    <col min="11" max="13" width="6.00390625" style="0" customWidth="1"/>
    <col min="14" max="14" width="5.375" style="0" customWidth="1"/>
    <col min="15" max="15" width="7.375" style="0" customWidth="1"/>
    <col min="16" max="16" width="7.25390625" style="0" customWidth="1"/>
  </cols>
  <sheetData>
    <row r="1" spans="1:16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1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8" customHeight="1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12">
        <v>88.5</v>
      </c>
      <c r="J3" s="12"/>
      <c r="K3" s="12">
        <f aca="true" t="shared" si="0" ref="K3:K11">SUM(I3+J3)</f>
        <v>88.5</v>
      </c>
      <c r="L3" s="12">
        <v>76.2</v>
      </c>
      <c r="M3" s="12">
        <f aca="true" t="shared" si="1" ref="M3:M11">SUM(K3*0.5+L3*0.5)</f>
        <v>82.35</v>
      </c>
      <c r="N3" s="3" t="s">
        <v>26</v>
      </c>
      <c r="O3" s="3" t="s">
        <v>27</v>
      </c>
      <c r="P3" s="3" t="s">
        <v>28</v>
      </c>
      <c r="Q3" s="14"/>
    </row>
    <row r="4" spans="1:17" ht="18" customHeight="1">
      <c r="A4" s="3" t="s">
        <v>29</v>
      </c>
      <c r="B4" s="3" t="s">
        <v>19</v>
      </c>
      <c r="C4" s="3" t="s">
        <v>30</v>
      </c>
      <c r="D4" s="3" t="s">
        <v>31</v>
      </c>
      <c r="E4" s="3" t="s">
        <v>32</v>
      </c>
      <c r="F4" s="3" t="s">
        <v>23</v>
      </c>
      <c r="G4" s="3" t="s">
        <v>33</v>
      </c>
      <c r="H4" s="3" t="s">
        <v>34</v>
      </c>
      <c r="I4" s="12">
        <v>85.5</v>
      </c>
      <c r="J4" s="12"/>
      <c r="K4" s="12">
        <f t="shared" si="0"/>
        <v>85.5</v>
      </c>
      <c r="L4" s="12">
        <v>73.6</v>
      </c>
      <c r="M4" s="12">
        <f t="shared" si="1"/>
        <v>79.55</v>
      </c>
      <c r="N4" s="3" t="s">
        <v>35</v>
      </c>
      <c r="O4" s="3" t="s">
        <v>27</v>
      </c>
      <c r="P4" s="3" t="s">
        <v>28</v>
      </c>
      <c r="Q4" s="14"/>
    </row>
    <row r="5" spans="1:17" ht="18" customHeight="1">
      <c r="A5" s="3" t="s">
        <v>26</v>
      </c>
      <c r="B5" s="3" t="s">
        <v>19</v>
      </c>
      <c r="C5" s="3" t="s">
        <v>36</v>
      </c>
      <c r="D5" s="3" t="s">
        <v>21</v>
      </c>
      <c r="E5" s="3" t="s">
        <v>37</v>
      </c>
      <c r="F5" s="3" t="s">
        <v>23</v>
      </c>
      <c r="G5" s="3" t="s">
        <v>38</v>
      </c>
      <c r="H5" s="3" t="s">
        <v>39</v>
      </c>
      <c r="I5" s="12">
        <v>76.5</v>
      </c>
      <c r="J5" s="12">
        <v>5</v>
      </c>
      <c r="K5" s="12">
        <f t="shared" si="0"/>
        <v>81.5</v>
      </c>
      <c r="L5" s="12">
        <v>76</v>
      </c>
      <c r="M5" s="12">
        <f t="shared" si="1"/>
        <v>78.75</v>
      </c>
      <c r="N5" s="3" t="s">
        <v>40</v>
      </c>
      <c r="O5" s="3" t="s">
        <v>27</v>
      </c>
      <c r="P5" s="3" t="s">
        <v>28</v>
      </c>
      <c r="Q5" s="3" t="s">
        <v>41</v>
      </c>
    </row>
    <row r="6" spans="1:17" ht="18" customHeight="1">
      <c r="A6" s="3" t="s">
        <v>35</v>
      </c>
      <c r="B6" s="3" t="s">
        <v>19</v>
      </c>
      <c r="C6" s="3" t="s">
        <v>42</v>
      </c>
      <c r="D6" s="3" t="s">
        <v>21</v>
      </c>
      <c r="E6" s="3" t="s">
        <v>43</v>
      </c>
      <c r="F6" s="3" t="s">
        <v>44</v>
      </c>
      <c r="G6" s="3" t="s">
        <v>45</v>
      </c>
      <c r="H6" s="3" t="s">
        <v>46</v>
      </c>
      <c r="I6" s="12">
        <v>71</v>
      </c>
      <c r="J6" s="12"/>
      <c r="K6" s="12">
        <f t="shared" si="0"/>
        <v>71</v>
      </c>
      <c r="L6" s="12">
        <v>75.6</v>
      </c>
      <c r="M6" s="12">
        <f t="shared" si="1"/>
        <v>73.3</v>
      </c>
      <c r="N6" s="3" t="s">
        <v>47</v>
      </c>
      <c r="O6" s="3" t="s">
        <v>27</v>
      </c>
      <c r="P6" s="3" t="s">
        <v>28</v>
      </c>
      <c r="Q6" s="14"/>
    </row>
    <row r="7" spans="1:17" ht="18" customHeight="1">
      <c r="A7" s="3" t="s">
        <v>40</v>
      </c>
      <c r="B7" s="3" t="s">
        <v>48</v>
      </c>
      <c r="C7" s="3" t="s">
        <v>49</v>
      </c>
      <c r="D7" s="3" t="s">
        <v>31</v>
      </c>
      <c r="E7" s="3" t="s">
        <v>50</v>
      </c>
      <c r="F7" s="3" t="s">
        <v>23</v>
      </c>
      <c r="G7" s="3" t="s">
        <v>51</v>
      </c>
      <c r="H7" s="3" t="s">
        <v>52</v>
      </c>
      <c r="I7" s="12">
        <v>92</v>
      </c>
      <c r="J7" s="12"/>
      <c r="K7" s="12">
        <f t="shared" si="0"/>
        <v>92</v>
      </c>
      <c r="L7" s="12">
        <v>79.4</v>
      </c>
      <c r="M7" s="12">
        <f t="shared" si="1"/>
        <v>85.7</v>
      </c>
      <c r="N7" s="3" t="s">
        <v>18</v>
      </c>
      <c r="O7" s="3" t="s">
        <v>27</v>
      </c>
      <c r="P7" s="3" t="s">
        <v>28</v>
      </c>
      <c r="Q7" s="14"/>
    </row>
    <row r="8" spans="1:17" ht="18" customHeight="1">
      <c r="A8" s="3" t="s">
        <v>53</v>
      </c>
      <c r="B8" s="3" t="s">
        <v>48</v>
      </c>
      <c r="C8" s="3" t="s">
        <v>54</v>
      </c>
      <c r="D8" s="3" t="s">
        <v>31</v>
      </c>
      <c r="E8" s="3" t="s">
        <v>55</v>
      </c>
      <c r="F8" s="3" t="s">
        <v>56</v>
      </c>
      <c r="G8" s="3" t="s">
        <v>57</v>
      </c>
      <c r="H8" s="3" t="s">
        <v>58</v>
      </c>
      <c r="I8" s="12">
        <v>87.5</v>
      </c>
      <c r="J8" s="12"/>
      <c r="K8" s="12">
        <f t="shared" si="0"/>
        <v>87.5</v>
      </c>
      <c r="L8" s="12">
        <v>78.4</v>
      </c>
      <c r="M8" s="12">
        <f t="shared" si="1"/>
        <v>82.95</v>
      </c>
      <c r="N8" s="3" t="s">
        <v>29</v>
      </c>
      <c r="O8" s="3" t="s">
        <v>27</v>
      </c>
      <c r="P8" s="3" t="s">
        <v>28</v>
      </c>
      <c r="Q8" s="14"/>
    </row>
    <row r="9" spans="1:17" ht="18" customHeight="1">
      <c r="A9" s="3" t="s">
        <v>47</v>
      </c>
      <c r="B9" s="3" t="s">
        <v>19</v>
      </c>
      <c r="C9" s="3" t="s">
        <v>59</v>
      </c>
      <c r="D9" s="3" t="s">
        <v>21</v>
      </c>
      <c r="E9" s="3" t="s">
        <v>60</v>
      </c>
      <c r="F9" s="3" t="s">
        <v>23</v>
      </c>
      <c r="G9" s="3" t="s">
        <v>61</v>
      </c>
      <c r="H9" s="3" t="s">
        <v>62</v>
      </c>
      <c r="I9" s="12">
        <v>85</v>
      </c>
      <c r="J9" s="12">
        <v>5</v>
      </c>
      <c r="K9" s="12">
        <f t="shared" si="0"/>
        <v>90</v>
      </c>
      <c r="L9" s="12">
        <v>80.4</v>
      </c>
      <c r="M9" s="12">
        <f t="shared" si="1"/>
        <v>85.2</v>
      </c>
      <c r="N9" s="3" t="s">
        <v>18</v>
      </c>
      <c r="O9" s="13" t="s">
        <v>63</v>
      </c>
      <c r="P9" s="13"/>
      <c r="Q9" s="14"/>
    </row>
    <row r="10" spans="1:17" ht="18" customHeight="1">
      <c r="A10" s="3" t="s">
        <v>64</v>
      </c>
      <c r="B10" s="3" t="s">
        <v>19</v>
      </c>
      <c r="C10" s="3" t="s">
        <v>65</v>
      </c>
      <c r="D10" s="3" t="s">
        <v>21</v>
      </c>
      <c r="E10" s="3" t="s">
        <v>66</v>
      </c>
      <c r="F10" s="3" t="s">
        <v>23</v>
      </c>
      <c r="G10" s="3" t="s">
        <v>67</v>
      </c>
      <c r="H10" s="3" t="s">
        <v>68</v>
      </c>
      <c r="I10" s="12">
        <v>84.5</v>
      </c>
      <c r="J10" s="12"/>
      <c r="K10" s="12">
        <f t="shared" si="0"/>
        <v>84.5</v>
      </c>
      <c r="L10" s="12">
        <v>81.4</v>
      </c>
      <c r="M10" s="12">
        <f t="shared" si="1"/>
        <v>82.95</v>
      </c>
      <c r="N10" s="3" t="s">
        <v>29</v>
      </c>
      <c r="O10" s="13" t="s">
        <v>63</v>
      </c>
      <c r="P10" s="14"/>
      <c r="Q10" s="14"/>
    </row>
    <row r="11" spans="1:17" ht="15.75" customHeight="1">
      <c r="A11" s="3" t="s">
        <v>69</v>
      </c>
      <c r="B11" s="3" t="s">
        <v>19</v>
      </c>
      <c r="C11" s="3" t="s">
        <v>70</v>
      </c>
      <c r="D11" s="3" t="s">
        <v>21</v>
      </c>
      <c r="E11" s="3" t="s">
        <v>71</v>
      </c>
      <c r="F11" s="3" t="s">
        <v>44</v>
      </c>
      <c r="G11" s="3" t="s">
        <v>45</v>
      </c>
      <c r="H11" s="3" t="s">
        <v>46</v>
      </c>
      <c r="I11" s="12">
        <v>72.5</v>
      </c>
      <c r="J11" s="12"/>
      <c r="K11" s="12">
        <f t="shared" si="0"/>
        <v>72.5</v>
      </c>
      <c r="L11" s="12">
        <v>75.6</v>
      </c>
      <c r="M11" s="12">
        <f t="shared" si="1"/>
        <v>74.05</v>
      </c>
      <c r="N11" s="3" t="s">
        <v>53</v>
      </c>
      <c r="O11" s="13" t="s">
        <v>63</v>
      </c>
      <c r="P11" s="3"/>
      <c r="Q11" s="14"/>
    </row>
    <row r="12" spans="1:16" ht="35.25" customHeight="1">
      <c r="A12" s="4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/>
    </row>
    <row r="13" spans="1:9" ht="15">
      <c r="A13" s="5"/>
      <c r="B13" s="5"/>
      <c r="C13" s="5"/>
      <c r="D13" s="6"/>
      <c r="E13" s="7"/>
      <c r="F13" s="8"/>
      <c r="G13" s="8"/>
      <c r="H13" s="8"/>
      <c r="I13" s="8"/>
    </row>
    <row r="14" spans="1:9" ht="15">
      <c r="A14" s="9"/>
      <c r="B14" s="5"/>
      <c r="C14" s="5"/>
      <c r="D14" s="6"/>
      <c r="E14" s="7"/>
      <c r="F14" s="8"/>
      <c r="G14" s="8"/>
      <c r="H14" s="8"/>
      <c r="I14" s="8"/>
    </row>
    <row r="15" spans="1:9" ht="17.25">
      <c r="A15" s="9"/>
      <c r="B15" s="5"/>
      <c r="C15" s="5"/>
      <c r="D15" s="6"/>
      <c r="E15" s="7"/>
      <c r="F15" s="8"/>
      <c r="G15" s="10"/>
      <c r="H15" s="10"/>
      <c r="I15" s="5"/>
    </row>
  </sheetData>
  <sheetProtection/>
  <mergeCells count="2">
    <mergeCell ref="A1:P1"/>
    <mergeCell ref="A12:P12"/>
  </mergeCells>
  <dataValidations count="2">
    <dataValidation type="list" allowBlank="1" showInputMessage="1" showErrorMessage="1" sqref="C13:C15">
      <formula1>"男,女"</formula1>
    </dataValidation>
    <dataValidation type="textLength" operator="equal" allowBlank="1" showInputMessage="1" showErrorMessage="1" sqref="D13:D15">
      <formula1>18</formula1>
    </dataValidation>
  </dataValidations>
  <printOptions/>
  <pageMargins left="0.35" right="0.35" top="0.59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EDEN</cp:lastModifiedBy>
  <cp:lastPrinted>2019-06-16T08:17:30Z</cp:lastPrinted>
  <dcterms:created xsi:type="dcterms:W3CDTF">2019-06-11T00:03:53Z</dcterms:created>
  <dcterms:modified xsi:type="dcterms:W3CDTF">2019-07-17T03:54:42Z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