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<sst xmlns="http://schemas.openxmlformats.org/spreadsheetml/2006/main" count="310">
  <si>
    <t>附件2</t>
  </si>
  <si>
    <t>四川省2019年度选调优秀大学毕业生到基层工作递补人员名单</t>
  </si>
  <si>
    <t>招录
职位</t>
  </si>
  <si>
    <t>姓名</t>
  </si>
  <si>
    <t>准考证号</t>
  </si>
  <si>
    <t>行测
成绩</t>
  </si>
  <si>
    <t>申论
成绩</t>
  </si>
  <si>
    <t>笔试折
合成绩</t>
  </si>
  <si>
    <t>面试折
合成绩</t>
  </si>
  <si>
    <t>总成绩</t>
  </si>
  <si>
    <t>职位
排名</t>
  </si>
  <si>
    <t>备注</t>
  </si>
  <si>
    <t>青羊区（男）</t>
  </si>
  <si>
    <t>陈铭</t>
  </si>
  <si>
    <t>9142021282625</t>
  </si>
  <si>
    <t>本职位计划招2名，第2名放弃</t>
  </si>
  <si>
    <t>龙泉驿区（女）</t>
  </si>
  <si>
    <t>易胜兰</t>
  </si>
  <si>
    <t>9142021300527</t>
  </si>
  <si>
    <t>本职位计划招2名，第1名放弃</t>
  </si>
  <si>
    <t>青白江区（女）</t>
  </si>
  <si>
    <t>王秀筠</t>
  </si>
  <si>
    <t>9142021303121</t>
  </si>
  <si>
    <t>本职位计划招1名，第1名放弃</t>
  </si>
  <si>
    <t>新都区（女）</t>
  </si>
  <si>
    <t>游纤</t>
  </si>
  <si>
    <t>9142021303908</t>
  </si>
  <si>
    <t>蒲江县（女）</t>
  </si>
  <si>
    <t>孙芮</t>
  </si>
  <si>
    <t>9142021202917</t>
  </si>
  <si>
    <t>本职位计划招5名，第4名放弃</t>
  </si>
  <si>
    <t>自流井区（男）</t>
  </si>
  <si>
    <t>龙永锋</t>
  </si>
  <si>
    <t>9142021203325</t>
  </si>
  <si>
    <t>大安区（男）</t>
  </si>
  <si>
    <t>康轲毅</t>
  </si>
  <si>
    <t>9142021290125</t>
  </si>
  <si>
    <t>本职位计划招3名，第1名放弃</t>
  </si>
  <si>
    <t>荣县（女）</t>
  </si>
  <si>
    <t>邹满飞</t>
  </si>
  <si>
    <t>9142021164215</t>
  </si>
  <si>
    <t>60</t>
  </si>
  <si>
    <t>66.5</t>
  </si>
  <si>
    <t>31.625</t>
  </si>
  <si>
    <t>38.9</t>
  </si>
  <si>
    <t>70.525</t>
  </si>
  <si>
    <t>7</t>
  </si>
  <si>
    <t>本职位计划招6名，第1名放弃</t>
  </si>
  <si>
    <t>东区
（男）</t>
  </si>
  <si>
    <t>马德一</t>
  </si>
  <si>
    <t>9142021321424</t>
  </si>
  <si>
    <t>51</t>
  </si>
  <si>
    <t>54.5</t>
  </si>
  <si>
    <t>26.375</t>
  </si>
  <si>
    <t>38.05</t>
  </si>
  <si>
    <t>64.425</t>
  </si>
  <si>
    <t>2</t>
  </si>
  <si>
    <t>安州区（男）</t>
  </si>
  <si>
    <t>蒲阳</t>
  </si>
  <si>
    <t>9142021286208</t>
  </si>
  <si>
    <t>61.5</t>
  </si>
  <si>
    <t>29.625</t>
  </si>
  <si>
    <t>41.6</t>
  </si>
  <si>
    <t>71.225</t>
  </si>
  <si>
    <t>本职位计划招3名，第2名放弃，第4名体检过程中违反纪律</t>
  </si>
  <si>
    <t>安州区（女）</t>
  </si>
  <si>
    <t>周雳君</t>
  </si>
  <si>
    <t>本职位计划招3名，第3名放弃</t>
  </si>
  <si>
    <t>苍溪县（女）</t>
  </si>
  <si>
    <t>苏丹旎</t>
  </si>
  <si>
    <t>9142021204115</t>
  </si>
  <si>
    <t>本职位计划招10名，第3名放弃</t>
  </si>
  <si>
    <t>剑阁县（女）</t>
  </si>
  <si>
    <t>姚坤</t>
  </si>
  <si>
    <t>9142021300910</t>
  </si>
  <si>
    <t>本职位计划招13名，第12名体检不合格，第14、15名放弃</t>
  </si>
  <si>
    <t>青川县（男）</t>
  </si>
  <si>
    <t>徐杰</t>
  </si>
  <si>
    <t>本职位计划招13名，第12名放弃</t>
  </si>
  <si>
    <t>利州区（男）</t>
  </si>
  <si>
    <t>易典学</t>
  </si>
  <si>
    <t>9142021284504</t>
  </si>
  <si>
    <t>本职位计划招10名，第9名放弃</t>
  </si>
  <si>
    <t>昭化区
（男）</t>
  </si>
  <si>
    <t>江山</t>
  </si>
  <si>
    <t>本职位计划招5名，第1名、第2名、第7名放弃</t>
  </si>
  <si>
    <t>俞华</t>
  </si>
  <si>
    <t>9142021292729</t>
  </si>
  <si>
    <t>朝天区（女）</t>
  </si>
  <si>
    <t>吴舒婷</t>
  </si>
  <si>
    <t>62</t>
  </si>
  <si>
    <t>63</t>
  </si>
  <si>
    <t>资中县（女）</t>
  </si>
  <si>
    <t>谢婧文</t>
  </si>
  <si>
    <t>本职位计划招7名，第1名放弃</t>
  </si>
  <si>
    <t>威远县（男）</t>
  </si>
  <si>
    <t>钟季委</t>
  </si>
  <si>
    <t>9142021311502</t>
  </si>
  <si>
    <t>42.3</t>
  </si>
  <si>
    <t>本职位计划招7名，第3名放弃，第4名体检不合格</t>
  </si>
  <si>
    <t>杨鑫</t>
  </si>
  <si>
    <t>9142021202504</t>
  </si>
  <si>
    <t>40.35</t>
  </si>
  <si>
    <t>威远县（女）</t>
  </si>
  <si>
    <t>付婉玲</t>
  </si>
  <si>
    <t>9142021282412</t>
  </si>
  <si>
    <t>43.8</t>
  </si>
  <si>
    <t>75.425</t>
  </si>
  <si>
    <t>8</t>
  </si>
  <si>
    <t>本职位计划招7名，第6名放弃</t>
  </si>
  <si>
    <t>乐山市</t>
  </si>
  <si>
    <t>阿留林正</t>
  </si>
  <si>
    <t>9142021163404</t>
  </si>
  <si>
    <t>39.48</t>
  </si>
  <si>
    <t>本职位计划招2名，第2名体检不合格</t>
  </si>
  <si>
    <t>峨眉山市（男）</t>
  </si>
  <si>
    <t>袁博</t>
  </si>
  <si>
    <t>9142021163622</t>
  </si>
  <si>
    <t>68.175</t>
  </si>
  <si>
    <t>高县（女）</t>
  </si>
  <si>
    <t>刘雅月</t>
  </si>
  <si>
    <t>9142021301029</t>
  </si>
  <si>
    <t>筠连县
（男）</t>
  </si>
  <si>
    <t>侯著</t>
  </si>
  <si>
    <t>9142021285419</t>
  </si>
  <si>
    <t>61</t>
  </si>
  <si>
    <t>30.5</t>
  </si>
  <si>
    <t>38.7</t>
  </si>
  <si>
    <t>69.2</t>
  </si>
  <si>
    <t>本职位计划招9名，第2名放弃</t>
  </si>
  <si>
    <t>屏山县（男）</t>
  </si>
  <si>
    <t>黄斌</t>
  </si>
  <si>
    <t>9142021205926</t>
  </si>
  <si>
    <t>本职位计划招4名，第1名体检不合格</t>
  </si>
  <si>
    <t>广安市（调剂）</t>
  </si>
  <si>
    <t>张小玲</t>
  </si>
  <si>
    <t>9142021323001</t>
  </si>
  <si>
    <t>本职位计划招3名，第1名、第4名放弃</t>
  </si>
  <si>
    <t>广安区（女）</t>
  </si>
  <si>
    <t>钟翎方</t>
  </si>
  <si>
    <t>9142021162212</t>
  </si>
  <si>
    <t>本职位计划招7名，第3名放弃</t>
  </si>
  <si>
    <t>岳池县2（男）</t>
  </si>
  <si>
    <t>吉祥飞</t>
  </si>
  <si>
    <t>9142021202428</t>
  </si>
  <si>
    <t>本职位计划招8名，第7名放弃</t>
  </si>
  <si>
    <t>武胜县（男）</t>
  </si>
  <si>
    <t>伍小兵</t>
  </si>
  <si>
    <t>9142021281710</t>
  </si>
  <si>
    <t>本职位计划招12名，第6名放弃</t>
  </si>
  <si>
    <t>万源市（男）</t>
  </si>
  <si>
    <t>李世炜</t>
  </si>
  <si>
    <t>9142021321319</t>
  </si>
  <si>
    <t>本职位计划招6名，第1名、第2名放弃</t>
  </si>
  <si>
    <t>秦万春</t>
  </si>
  <si>
    <t>9142021163016</t>
  </si>
  <si>
    <t>渠县（女）</t>
  </si>
  <si>
    <t>王璐瑶</t>
  </si>
  <si>
    <t>9142021324608</t>
  </si>
  <si>
    <t>本职位计划招8名，第4名、第6名体检不合格</t>
  </si>
  <si>
    <t>黄彦宁</t>
  </si>
  <si>
    <t>9142021200222</t>
  </si>
  <si>
    <t>南江县（男）</t>
  </si>
  <si>
    <t>石东坪</t>
  </si>
  <si>
    <t>9142021283307</t>
  </si>
  <si>
    <t>本职位计划招9名，第4名体检不合格</t>
  </si>
  <si>
    <t>通江县（女）</t>
  </si>
  <si>
    <t>周芳</t>
  </si>
  <si>
    <t>9142021312707</t>
  </si>
  <si>
    <t>本职位计划招5名，第3名放弃</t>
  </si>
  <si>
    <t>平昌县（男）</t>
  </si>
  <si>
    <t>杨康</t>
  </si>
  <si>
    <t>9142021160603</t>
  </si>
  <si>
    <t>本职位计划招8名，第6名放弃</t>
  </si>
  <si>
    <t>名山区（男）</t>
  </si>
  <si>
    <t>李学磊</t>
  </si>
  <si>
    <t>9142021203824</t>
  </si>
  <si>
    <t>名山区（女）</t>
  </si>
  <si>
    <t>杨佳</t>
  </si>
  <si>
    <t>9142021202519</t>
  </si>
  <si>
    <t>本职位计划招3名，第2名放弃</t>
  </si>
  <si>
    <t>宝兴县（男）</t>
  </si>
  <si>
    <t>邱英杰</t>
  </si>
  <si>
    <t>荥经县
（女）</t>
  </si>
  <si>
    <t>魏晓星</t>
  </si>
  <si>
    <t>汉源县（男）</t>
  </si>
  <si>
    <t>王元柳</t>
  </si>
  <si>
    <t>9142021312629</t>
  </si>
  <si>
    <t>丹棱县（男）</t>
  </si>
  <si>
    <t>陈靖嘉</t>
  </si>
  <si>
    <t>壤塘县（男）</t>
  </si>
  <si>
    <t>白玛多吉</t>
  </si>
  <si>
    <t>9142021292202</t>
  </si>
  <si>
    <t>茂县（女）</t>
  </si>
  <si>
    <t>房丹逸</t>
  </si>
  <si>
    <t>9142021312526</t>
  </si>
  <si>
    <t>本职位计划招2名，第2名考察不合格</t>
  </si>
  <si>
    <t>黑水县（男）</t>
  </si>
  <si>
    <t>赵宇涛</t>
  </si>
  <si>
    <t>9142021285306</t>
  </si>
  <si>
    <t>本职位计划招10名，第6名放弃</t>
  </si>
  <si>
    <t>黑水县（女）</t>
  </si>
  <si>
    <t>胥旭瑶</t>
  </si>
  <si>
    <t>60.5</t>
  </si>
  <si>
    <t>30.125</t>
  </si>
  <si>
    <t>39</t>
  </si>
  <si>
    <t>69.125</t>
  </si>
  <si>
    <t>本职位计划招10名，第8名体检不合格</t>
  </si>
  <si>
    <t>泸定县（男）</t>
  </si>
  <si>
    <t>熊小奇</t>
  </si>
  <si>
    <t>9142021204322</t>
  </si>
  <si>
    <t>本职位计划招4名，第2名、第3名放弃</t>
  </si>
  <si>
    <t>吴康乐</t>
  </si>
  <si>
    <t>9142021311303</t>
  </si>
  <si>
    <t>丹巴县（男）</t>
  </si>
  <si>
    <t>陈龙</t>
  </si>
  <si>
    <t>9142021200522</t>
  </si>
  <si>
    <t>九龙县（女）</t>
  </si>
  <si>
    <t>王香萍</t>
  </si>
  <si>
    <t>9142021283322</t>
  </si>
  <si>
    <t>本职位计划招4名，第1名、第2名、第3名放弃</t>
  </si>
  <si>
    <t>孙雪娟</t>
  </si>
  <si>
    <t>9142021164112</t>
  </si>
  <si>
    <t>邓雪瑞</t>
  </si>
  <si>
    <t>9142021284709</t>
  </si>
  <si>
    <t>道孚县（女）</t>
  </si>
  <si>
    <t>四郎巴姆</t>
  </si>
  <si>
    <t>9142021163301</t>
  </si>
  <si>
    <t>本职位计划招4名，第2名放弃</t>
  </si>
  <si>
    <t>色达县（女）</t>
  </si>
  <si>
    <t>角安伍姆</t>
  </si>
  <si>
    <t>9142021200915</t>
  </si>
  <si>
    <t>本职位计划招5名，第5名体检不合格</t>
  </si>
  <si>
    <t>德格县（女）</t>
  </si>
  <si>
    <t>唐小帆</t>
  </si>
  <si>
    <t>9142021283530</t>
  </si>
  <si>
    <t>本职位计划招4名，第4名放弃</t>
  </si>
  <si>
    <t>新龙县（男）</t>
  </si>
  <si>
    <t>洛绒次成</t>
  </si>
  <si>
    <t>9142021290210</t>
  </si>
  <si>
    <t>本职位计划招4名，第2名体检不合格</t>
  </si>
  <si>
    <t>稻城县（女）</t>
  </si>
  <si>
    <t>石伊歆蕊</t>
  </si>
  <si>
    <t>9142021163213</t>
  </si>
  <si>
    <t>本职位计划招4名，第1名、第3名放弃</t>
  </si>
  <si>
    <t>郎吉</t>
  </si>
  <si>
    <t>9142021292007</t>
  </si>
  <si>
    <t>西昌市（男）</t>
  </si>
  <si>
    <t>孔吉</t>
  </si>
  <si>
    <t>9142021163020</t>
  </si>
  <si>
    <t>会东县（男）</t>
  </si>
  <si>
    <t>郭正奎</t>
  </si>
  <si>
    <t>9142021304829</t>
  </si>
  <si>
    <t>本职位计划招7名，第2名放弃</t>
  </si>
  <si>
    <t>宁南县（男）</t>
  </si>
  <si>
    <t>徐明松</t>
  </si>
  <si>
    <t>9142021201916</t>
  </si>
  <si>
    <t>宁南县（女）</t>
  </si>
  <si>
    <t>胡文凤</t>
  </si>
  <si>
    <t>9142021204714</t>
  </si>
  <si>
    <t>普格县2（男）</t>
  </si>
  <si>
    <t>伙补沙祖</t>
  </si>
  <si>
    <t>9142021312127</t>
  </si>
  <si>
    <t>布拖县1（女）</t>
  </si>
  <si>
    <t>吉克惹娘</t>
  </si>
  <si>
    <t>9142021205818</t>
  </si>
  <si>
    <t>布拖县2（女）</t>
  </si>
  <si>
    <t>杨璐</t>
  </si>
  <si>
    <t>9142021160811</t>
  </si>
  <si>
    <t>本职位计划招8名，第4名体检不合格</t>
  </si>
  <si>
    <t>昭觉县（男）</t>
  </si>
  <si>
    <t>吉吉拉只</t>
  </si>
  <si>
    <t>9142021300120</t>
  </si>
  <si>
    <t>本职位计划招7名，第5名放弃</t>
  </si>
  <si>
    <t>昭觉县（女）</t>
  </si>
  <si>
    <t>阿尔小玲</t>
  </si>
  <si>
    <t>9142021301516</t>
  </si>
  <si>
    <t>本职位计划招7名，第3名体检不合格</t>
  </si>
  <si>
    <t>雷波县（男）</t>
  </si>
  <si>
    <t>缪春</t>
  </si>
  <si>
    <t>9142021306518</t>
  </si>
  <si>
    <t>本职位计划招9名，第9名放弃</t>
  </si>
  <si>
    <t>美姑县1（女）</t>
  </si>
  <si>
    <t>张阿牛</t>
  </si>
  <si>
    <t>9142021203905</t>
  </si>
  <si>
    <t>本职位计划招8名，第8名放弃</t>
  </si>
  <si>
    <t>甘洛县（男）</t>
  </si>
  <si>
    <t>尼里健军</t>
  </si>
  <si>
    <t>9142021305502</t>
  </si>
  <si>
    <t>本职位计划招12名，第8名体检不合格</t>
  </si>
  <si>
    <t>越西县2（男）</t>
  </si>
  <si>
    <t>俄作巫哈子</t>
  </si>
  <si>
    <t>9142021281427</t>
  </si>
  <si>
    <t>本职位计划招8名，第4名放弃</t>
  </si>
  <si>
    <t>盐源县2（男）</t>
  </si>
  <si>
    <t>李文华</t>
  </si>
  <si>
    <t>9142021284707</t>
  </si>
  <si>
    <t>本职位计划招9名，第4名体检不合格，第7名放弃</t>
  </si>
  <si>
    <t>刘医志</t>
  </si>
  <si>
    <t>9142021203929</t>
  </si>
  <si>
    <t>木里县1（男）</t>
  </si>
  <si>
    <t>吕伍牛</t>
  </si>
  <si>
    <t>9142021291919</t>
  </si>
  <si>
    <t>本职位计划招10名，第2名、第10名体检不合格</t>
  </si>
  <si>
    <t>杨晓刚</t>
  </si>
  <si>
    <t>9142021160411</t>
  </si>
  <si>
    <t>木里县2（男）</t>
  </si>
  <si>
    <t>蔡色呷</t>
  </si>
  <si>
    <t>9142021201025</t>
  </si>
  <si>
    <t>本职位计划招10名，第1名放弃</t>
  </si>
</sst>
</file>

<file path=xl/styles.xml><?xml version="1.0" encoding="utf-8"?>
<styleSheet xmlns="http://schemas.openxmlformats.org/spreadsheetml/2006/main">
  <numFmts count="8">
    <numFmt numFmtId="176" formatCode="0.0_);[Red]\(0.0\)"/>
    <numFmt numFmtId="177" formatCode="0_);[Red]\(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);[Red]\(0.00\)"/>
    <numFmt numFmtId="179" formatCode="0.000_);[Red]\(0.0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6">
    <xf numFmtId="0" fontId="0" fillId="0" borderId="0">
      <alignment vertical="center"/>
    </xf>
    <xf numFmtId="0" fontId="9" fillId="0" borderId="0"/>
    <xf numFmtId="0" fontId="1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0" fillId="0" borderId="0"/>
    <xf numFmtId="0" fontId="11" fillId="17" borderId="0" applyNumberFormat="0" applyBorder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1" fillId="0" borderId="1" xfId="61" applyNumberFormat="1" applyFont="1" applyFill="1" applyBorder="1" applyAlignment="1" applyProtection="1">
      <alignment horizontal="center" vertical="center" wrapText="1"/>
    </xf>
    <xf numFmtId="49" fontId="5" fillId="0" borderId="1" xfId="61" applyNumberFormat="1" applyFont="1" applyFill="1" applyBorder="1" applyAlignment="1">
      <alignment horizontal="center" vertical="center" wrapText="1"/>
    </xf>
    <xf numFmtId="177" fontId="1" fillId="0" borderId="1" xfId="63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7" fontId="1" fillId="0" borderId="1" xfId="31" applyNumberFormat="1" applyFont="1" applyFill="1" applyBorder="1" applyAlignment="1">
      <alignment horizontal="center" vertical="center" wrapText="1"/>
    </xf>
    <xf numFmtId="49" fontId="1" fillId="0" borderId="1" xfId="31" applyNumberFormat="1" applyFont="1" applyFill="1" applyBorder="1" applyAlignment="1">
      <alignment horizontal="center" vertical="center" wrapText="1"/>
    </xf>
    <xf numFmtId="49" fontId="1" fillId="0" borderId="1" xfId="57" applyNumberFormat="1" applyFont="1" applyFill="1" applyBorder="1" applyAlignment="1">
      <alignment horizontal="center" vertical="center" wrapText="1"/>
    </xf>
    <xf numFmtId="177" fontId="1" fillId="0" borderId="1" xfId="2" applyNumberFormat="1" applyFont="1" applyFill="1" applyBorder="1" applyAlignment="1">
      <alignment horizontal="center" vertical="center" wrapText="1"/>
    </xf>
    <xf numFmtId="176" fontId="1" fillId="0" borderId="1" xfId="31" applyNumberFormat="1" applyFont="1" applyFill="1" applyBorder="1" applyAlignment="1">
      <alignment horizontal="center" vertical="center" wrapText="1"/>
    </xf>
    <xf numFmtId="179" fontId="1" fillId="0" borderId="1" xfId="31" applyNumberFormat="1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7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64" applyNumberFormat="1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>
      <alignment horizontal="center" vertical="center" wrapText="1"/>
    </xf>
    <xf numFmtId="177" fontId="1" fillId="0" borderId="1" xfId="24" applyNumberFormat="1" applyFont="1" applyFill="1" applyBorder="1" applyAlignment="1">
      <alignment horizontal="center" vertical="center" wrapText="1"/>
    </xf>
    <xf numFmtId="177" fontId="1" fillId="0" borderId="1" xfId="26" applyNumberFormat="1" applyFont="1" applyFill="1" applyBorder="1" applyAlignment="1">
      <alignment horizontal="center" vertical="center" wrapText="1"/>
    </xf>
    <xf numFmtId="177" fontId="1" fillId="0" borderId="1" xfId="40" applyNumberFormat="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49" fontId="0" fillId="0" borderId="1" xfId="59" applyNumberFormat="1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1" fillId="0" borderId="1" xfId="31" applyNumberFormat="1" applyFont="1" applyFill="1" applyBorder="1" applyAlignment="1">
      <alignment horizontal="center" vertical="center" wrapText="1"/>
    </xf>
    <xf numFmtId="177" fontId="1" fillId="0" borderId="1" xfId="7" applyNumberFormat="1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177" fontId="0" fillId="0" borderId="1" xfId="2" applyNumberFormat="1" applyFont="1" applyFill="1" applyBorder="1" applyAlignment="1">
      <alignment horizontal="center" vertical="center" wrapText="1"/>
    </xf>
    <xf numFmtId="0" fontId="0" fillId="0" borderId="1" xfId="31" applyNumberFormat="1" applyFont="1" applyFill="1" applyBorder="1" applyAlignment="1">
      <alignment horizontal="center" vertical="center" wrapText="1"/>
    </xf>
    <xf numFmtId="0" fontId="0" fillId="0" borderId="1" xfId="57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5" fillId="0" borderId="1" xfId="6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" fillId="0" borderId="1" xfId="6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59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177" fontId="1" fillId="0" borderId="1" xfId="7" applyNumberFormat="1" applyFont="1" applyFill="1" applyBorder="1" applyAlignment="1" quotePrefix="1">
      <alignment horizontal="center" vertical="center" wrapText="1"/>
    </xf>
  </cellXfs>
  <cellStyles count="66">
    <cellStyle name="常规" xfId="0" builtinId="0"/>
    <cellStyle name="常规 4 4" xfId="1"/>
    <cellStyle name="常规_Sheet1_4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_Sheet1_6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_4总分排名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常规 8" xfId="24"/>
    <cellStyle name="标题 1" xfId="25" builtinId="16"/>
    <cellStyle name="常规 9" xfId="2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_Sheet1_14" xfId="31"/>
    <cellStyle name="60% - 强调文字颜色 4" xfId="32" builtinId="44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_Sheet1_16" xfId="57"/>
    <cellStyle name="60% - 强调文字颜色 6" xfId="58" builtinId="52"/>
    <cellStyle name="常规 5" xfId="59"/>
    <cellStyle name="常规 4 2" xfId="60"/>
    <cellStyle name="常规 3" xfId="61"/>
    <cellStyle name="常规_Sheet1_3" xfId="62"/>
    <cellStyle name="常规_Sheet1_1" xfId="63"/>
    <cellStyle name="常规 2" xfId="64"/>
    <cellStyle name="常规 4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1"/>
  <sheetViews>
    <sheetView tabSelected="1" topLeftCell="A26" workbookViewId="0">
      <selection activeCell="J26" sqref="J26"/>
    </sheetView>
  </sheetViews>
  <sheetFormatPr defaultColWidth="9" defaultRowHeight="37" customHeight="1"/>
  <cols>
    <col min="1" max="2" width="9" style="2"/>
    <col min="3" max="3" width="15.75" style="2" customWidth="1"/>
    <col min="4" max="5" width="6.625" style="2" customWidth="1"/>
    <col min="6" max="8" width="8.375" style="2" customWidth="1"/>
    <col min="9" max="9" width="5.625" style="2" customWidth="1"/>
    <col min="10" max="10" width="20.875" style="6" customWidth="1"/>
    <col min="11" max="16384" width="9" style="2"/>
  </cols>
  <sheetData>
    <row r="1" customHeight="1" spans="1:1">
      <c r="A1" s="7" t="s">
        <v>0</v>
      </c>
    </row>
    <row r="2" ht="43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44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39" customHeight="1" spans="1:22">
      <c r="A4" s="10" t="s">
        <v>12</v>
      </c>
      <c r="B4" s="10" t="s">
        <v>13</v>
      </c>
      <c r="C4" s="10" t="s">
        <v>14</v>
      </c>
      <c r="D4" s="10">
        <v>63</v>
      </c>
      <c r="E4" s="10">
        <v>63.5</v>
      </c>
      <c r="F4" s="10">
        <v>31.625</v>
      </c>
      <c r="G4" s="10">
        <v>40</v>
      </c>
      <c r="H4" s="10">
        <v>71.625</v>
      </c>
      <c r="I4" s="10">
        <v>3</v>
      </c>
      <c r="J4" s="57" t="s">
        <v>15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="1" customFormat="1" ht="39" customHeight="1" spans="1:22">
      <c r="A5" s="10" t="s">
        <v>16</v>
      </c>
      <c r="B5" s="10" t="s">
        <v>17</v>
      </c>
      <c r="C5" s="10" t="s">
        <v>18</v>
      </c>
      <c r="D5" s="10">
        <v>65</v>
      </c>
      <c r="E5" s="10">
        <v>74</v>
      </c>
      <c r="F5" s="10">
        <v>34.75</v>
      </c>
      <c r="G5" s="10">
        <v>41.1</v>
      </c>
      <c r="H5" s="10">
        <v>75.85</v>
      </c>
      <c r="I5" s="10">
        <v>3</v>
      </c>
      <c r="J5" s="57" t="s">
        <v>19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="1" customFormat="1" ht="39" customHeight="1" spans="1:10">
      <c r="A6" s="10" t="s">
        <v>20</v>
      </c>
      <c r="B6" s="10" t="s">
        <v>21</v>
      </c>
      <c r="C6" s="10" t="s">
        <v>22</v>
      </c>
      <c r="D6" s="10">
        <v>72</v>
      </c>
      <c r="E6" s="10">
        <v>66</v>
      </c>
      <c r="F6" s="10">
        <v>34.5</v>
      </c>
      <c r="G6" s="10">
        <v>38.8</v>
      </c>
      <c r="H6" s="10">
        <v>73.3</v>
      </c>
      <c r="I6" s="10">
        <v>2</v>
      </c>
      <c r="J6" s="57" t="s">
        <v>23</v>
      </c>
    </row>
    <row r="7" s="1" customFormat="1" ht="39" customHeight="1" spans="1:22">
      <c r="A7" s="10" t="s">
        <v>24</v>
      </c>
      <c r="B7" s="10" t="s">
        <v>25</v>
      </c>
      <c r="C7" s="10" t="s">
        <v>26</v>
      </c>
      <c r="D7" s="10">
        <v>73</v>
      </c>
      <c r="E7" s="10">
        <v>64.5</v>
      </c>
      <c r="F7" s="10">
        <v>34.375</v>
      </c>
      <c r="G7" s="10">
        <v>39.3</v>
      </c>
      <c r="H7" s="10">
        <v>73.675</v>
      </c>
      <c r="I7" s="10">
        <v>3</v>
      </c>
      <c r="J7" s="57" t="s">
        <v>15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="1" customFormat="1" ht="39" customHeight="1" spans="1:21">
      <c r="A8" s="10" t="s">
        <v>27</v>
      </c>
      <c r="B8" s="10" t="s">
        <v>28</v>
      </c>
      <c r="C8" s="10" t="s">
        <v>29</v>
      </c>
      <c r="D8" s="10">
        <v>64</v>
      </c>
      <c r="E8" s="10">
        <v>63.5</v>
      </c>
      <c r="F8" s="10">
        <v>31.875</v>
      </c>
      <c r="G8" s="10">
        <v>39.5</v>
      </c>
      <c r="H8" s="10">
        <v>71.375</v>
      </c>
      <c r="I8" s="10">
        <v>6</v>
      </c>
      <c r="J8" s="57" t="s">
        <v>30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="2" customFormat="1" ht="39" customHeight="1" spans="1:21">
      <c r="A9" s="11" t="s">
        <v>31</v>
      </c>
      <c r="B9" s="12" t="s">
        <v>32</v>
      </c>
      <c r="C9" s="13" t="s">
        <v>33</v>
      </c>
      <c r="D9" s="14">
        <v>60</v>
      </c>
      <c r="E9" s="14">
        <v>52.5</v>
      </c>
      <c r="F9" s="14">
        <v>28.125</v>
      </c>
      <c r="G9" s="14">
        <v>39.08</v>
      </c>
      <c r="H9" s="14">
        <v>67.205</v>
      </c>
      <c r="I9" s="14">
        <v>3</v>
      </c>
      <c r="J9" s="59" t="s">
        <v>15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="2" customFormat="1" ht="39" customHeight="1" spans="1:21">
      <c r="A10" s="15" t="s">
        <v>34</v>
      </c>
      <c r="B10" s="12" t="s">
        <v>35</v>
      </c>
      <c r="C10" s="13" t="s">
        <v>36</v>
      </c>
      <c r="D10" s="13">
        <v>53</v>
      </c>
      <c r="E10" s="13">
        <v>62</v>
      </c>
      <c r="F10" s="13">
        <v>28.75</v>
      </c>
      <c r="G10" s="13">
        <v>39.14</v>
      </c>
      <c r="H10" s="13">
        <v>67.89</v>
      </c>
      <c r="I10" s="13">
        <v>4</v>
      </c>
      <c r="J10" s="59" t="s">
        <v>37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="2" customFormat="1" ht="39" customHeight="1" spans="1:21">
      <c r="A11" s="15" t="s">
        <v>38</v>
      </c>
      <c r="B11" s="16" t="s">
        <v>39</v>
      </c>
      <c r="C11" s="17" t="s">
        <v>40</v>
      </c>
      <c r="D11" s="17" t="s">
        <v>41</v>
      </c>
      <c r="E11" s="17" t="s">
        <v>42</v>
      </c>
      <c r="F11" s="17" t="s">
        <v>43</v>
      </c>
      <c r="G11" s="17" t="s">
        <v>44</v>
      </c>
      <c r="H11" s="17" t="s">
        <v>45</v>
      </c>
      <c r="I11" s="61" t="s">
        <v>46</v>
      </c>
      <c r="J11" s="62" t="s">
        <v>47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="2" customFormat="1" ht="39" customHeight="1" spans="1:21">
      <c r="A12" s="15" t="s">
        <v>48</v>
      </c>
      <c r="B12" s="16" t="s">
        <v>49</v>
      </c>
      <c r="C12" s="17" t="s">
        <v>50</v>
      </c>
      <c r="D12" s="17" t="s">
        <v>51</v>
      </c>
      <c r="E12" s="17" t="s">
        <v>52</v>
      </c>
      <c r="F12" s="17" t="s">
        <v>53</v>
      </c>
      <c r="G12" s="17" t="s">
        <v>54</v>
      </c>
      <c r="H12" s="17" t="s">
        <v>55</v>
      </c>
      <c r="I12" s="61" t="s">
        <v>56</v>
      </c>
      <c r="J12" s="62" t="s">
        <v>23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="2" customFormat="1" ht="39" customHeight="1" spans="1:10">
      <c r="A13" s="12" t="s">
        <v>57</v>
      </c>
      <c r="B13" s="18" t="s">
        <v>58</v>
      </c>
      <c r="C13" s="19" t="s">
        <v>59</v>
      </c>
      <c r="D13" s="20">
        <v>57</v>
      </c>
      <c r="E13" s="21" t="s">
        <v>60</v>
      </c>
      <c r="F13" s="21" t="s">
        <v>61</v>
      </c>
      <c r="G13" s="22" t="s">
        <v>62</v>
      </c>
      <c r="H13" s="22" t="s">
        <v>63</v>
      </c>
      <c r="I13" s="27">
        <v>5</v>
      </c>
      <c r="J13" s="63" t="s">
        <v>64</v>
      </c>
    </row>
    <row r="14" s="2" customFormat="1" ht="39" customHeight="1" spans="1:10">
      <c r="A14" s="12" t="s">
        <v>65</v>
      </c>
      <c r="B14" s="18" t="s">
        <v>66</v>
      </c>
      <c r="C14" s="23">
        <v>9142021310721</v>
      </c>
      <c r="D14" s="20">
        <v>67</v>
      </c>
      <c r="E14" s="24">
        <v>71.5</v>
      </c>
      <c r="F14" s="25">
        <v>34.625</v>
      </c>
      <c r="G14" s="26">
        <v>39.2</v>
      </c>
      <c r="H14" s="27">
        <v>73.825</v>
      </c>
      <c r="I14" s="27">
        <v>4</v>
      </c>
      <c r="J14" s="63" t="s">
        <v>67</v>
      </c>
    </row>
    <row r="15" s="3" customFormat="1" ht="39" customHeight="1" spans="1:10">
      <c r="A15" s="28" t="s">
        <v>68</v>
      </c>
      <c r="B15" s="28" t="s">
        <v>69</v>
      </c>
      <c r="C15" s="29" t="s">
        <v>70</v>
      </c>
      <c r="D15" s="28">
        <v>68</v>
      </c>
      <c r="E15" s="28">
        <v>58</v>
      </c>
      <c r="F15" s="28">
        <f>(D15+E15)*0.25</f>
        <v>31.5</v>
      </c>
      <c r="G15" s="28">
        <v>41.4</v>
      </c>
      <c r="H15" s="28">
        <f>F15+G15</f>
        <v>72.9</v>
      </c>
      <c r="I15" s="28">
        <v>11</v>
      </c>
      <c r="J15" s="63" t="s">
        <v>71</v>
      </c>
    </row>
    <row r="16" s="2" customFormat="1" ht="39" customHeight="1" spans="1:10">
      <c r="A16" s="12" t="s">
        <v>72</v>
      </c>
      <c r="B16" s="28" t="s">
        <v>73</v>
      </c>
      <c r="C16" s="68" t="s">
        <v>74</v>
      </c>
      <c r="D16" s="28">
        <v>58</v>
      </c>
      <c r="E16" s="28">
        <v>63.5</v>
      </c>
      <c r="F16" s="28">
        <f>(D16+E16)*0.25</f>
        <v>30.375</v>
      </c>
      <c r="G16" s="28">
        <v>41.6</v>
      </c>
      <c r="H16" s="28">
        <f>F16+G16</f>
        <v>71.975</v>
      </c>
      <c r="I16" s="12">
        <v>16</v>
      </c>
      <c r="J16" s="63" t="s">
        <v>75</v>
      </c>
    </row>
    <row r="17" s="3" customFormat="1" ht="39" customHeight="1" spans="1:10">
      <c r="A17" s="12" t="s">
        <v>76</v>
      </c>
      <c r="B17" s="18" t="s">
        <v>77</v>
      </c>
      <c r="C17" s="23">
        <v>9142021290113</v>
      </c>
      <c r="D17" s="20">
        <v>56</v>
      </c>
      <c r="E17" s="20">
        <v>57</v>
      </c>
      <c r="F17" s="28">
        <f>(D17+E17)*0.25</f>
        <v>28.25</v>
      </c>
      <c r="G17" s="28">
        <v>41.7</v>
      </c>
      <c r="H17" s="28">
        <f>F17+G17</f>
        <v>69.95</v>
      </c>
      <c r="I17" s="27">
        <v>14</v>
      </c>
      <c r="J17" s="63" t="s">
        <v>78</v>
      </c>
    </row>
    <row r="18" s="3" customFormat="1" ht="39" customHeight="1" spans="1:10">
      <c r="A18" s="12" t="s">
        <v>79</v>
      </c>
      <c r="B18" s="30" t="s">
        <v>80</v>
      </c>
      <c r="C18" s="69" t="s">
        <v>81</v>
      </c>
      <c r="D18" s="32">
        <v>66</v>
      </c>
      <c r="E18" s="32">
        <v>57.5</v>
      </c>
      <c r="F18" s="28">
        <f>(D18+E18)*0.25</f>
        <v>30.875</v>
      </c>
      <c r="G18" s="32">
        <v>41.7</v>
      </c>
      <c r="H18" s="28">
        <f>F18+G18</f>
        <v>72.575</v>
      </c>
      <c r="I18" s="27">
        <v>11</v>
      </c>
      <c r="J18" s="63" t="s">
        <v>82</v>
      </c>
    </row>
    <row r="19" s="3" customFormat="1" customHeight="1" spans="1:10">
      <c r="A19" s="12" t="s">
        <v>83</v>
      </c>
      <c r="B19" s="18" t="s">
        <v>84</v>
      </c>
      <c r="C19" s="23">
        <v>9142021322816</v>
      </c>
      <c r="D19" s="28">
        <v>58</v>
      </c>
      <c r="E19" s="28">
        <v>55.5</v>
      </c>
      <c r="F19" s="28">
        <f>(D19+E19)*0.25</f>
        <v>28.375</v>
      </c>
      <c r="G19" s="28">
        <v>40.1</v>
      </c>
      <c r="H19" s="28">
        <f>F19+G19</f>
        <v>68.475</v>
      </c>
      <c r="I19" s="27">
        <v>6</v>
      </c>
      <c r="J19" s="63" t="s">
        <v>85</v>
      </c>
    </row>
    <row r="20" s="3" customFormat="1" customHeight="1" spans="1:10">
      <c r="A20" s="12"/>
      <c r="B20" s="12" t="s">
        <v>86</v>
      </c>
      <c r="C20" s="70" t="s">
        <v>87</v>
      </c>
      <c r="D20" s="12">
        <v>49</v>
      </c>
      <c r="E20" s="12">
        <v>62.5</v>
      </c>
      <c r="F20" s="12">
        <v>27.875</v>
      </c>
      <c r="G20" s="12">
        <v>40</v>
      </c>
      <c r="H20" s="12">
        <v>67.875</v>
      </c>
      <c r="I20" s="12">
        <v>8</v>
      </c>
      <c r="J20" s="63"/>
    </row>
    <row r="21" s="3" customFormat="1" customHeight="1" spans="1:10">
      <c r="A21" s="12" t="s">
        <v>88</v>
      </c>
      <c r="B21" s="18" t="s">
        <v>89</v>
      </c>
      <c r="C21" s="23">
        <v>9142021301227</v>
      </c>
      <c r="D21" s="29" t="s">
        <v>90</v>
      </c>
      <c r="E21" s="29" t="s">
        <v>91</v>
      </c>
      <c r="F21" s="28">
        <f>(D21+E21)*0.25</f>
        <v>31.25</v>
      </c>
      <c r="G21" s="28">
        <v>40.9</v>
      </c>
      <c r="H21" s="28">
        <f>F21+G21</f>
        <v>72.15</v>
      </c>
      <c r="I21" s="12">
        <v>6</v>
      </c>
      <c r="J21" s="63" t="s">
        <v>30</v>
      </c>
    </row>
    <row r="22" s="3" customFormat="1" customHeight="1" spans="1:10">
      <c r="A22" s="12" t="s">
        <v>92</v>
      </c>
      <c r="B22" s="18" t="s">
        <v>93</v>
      </c>
      <c r="C22" s="23">
        <v>9142021324108</v>
      </c>
      <c r="D22" s="20">
        <v>62</v>
      </c>
      <c r="E22" s="20">
        <v>64</v>
      </c>
      <c r="F22" s="24">
        <v>31.5</v>
      </c>
      <c r="G22" s="26">
        <v>42.15</v>
      </c>
      <c r="H22" s="27">
        <v>73.65</v>
      </c>
      <c r="I22" s="27">
        <v>8</v>
      </c>
      <c r="J22" s="63" t="s">
        <v>94</v>
      </c>
    </row>
    <row r="23" s="3" customFormat="1" customHeight="1" spans="1:10">
      <c r="A23" s="12" t="s">
        <v>95</v>
      </c>
      <c r="B23" s="33" t="s">
        <v>96</v>
      </c>
      <c r="C23" s="34" t="s">
        <v>97</v>
      </c>
      <c r="D23" s="21">
        <v>61</v>
      </c>
      <c r="E23" s="21">
        <v>53</v>
      </c>
      <c r="F23" s="21">
        <v>28.5</v>
      </c>
      <c r="G23" s="22" t="s">
        <v>98</v>
      </c>
      <c r="H23" s="22">
        <v>70.8</v>
      </c>
      <c r="I23" s="22">
        <v>8</v>
      </c>
      <c r="J23" s="63" t="s">
        <v>99</v>
      </c>
    </row>
    <row r="24" s="3" customFormat="1" customHeight="1" spans="1:10">
      <c r="A24" s="12"/>
      <c r="B24" s="33" t="s">
        <v>100</v>
      </c>
      <c r="C24" s="35" t="s">
        <v>101</v>
      </c>
      <c r="D24" s="21">
        <v>64</v>
      </c>
      <c r="E24" s="21">
        <v>57</v>
      </c>
      <c r="F24" s="21">
        <v>30.25</v>
      </c>
      <c r="G24" s="22" t="s">
        <v>102</v>
      </c>
      <c r="H24" s="22">
        <v>70.6</v>
      </c>
      <c r="I24" s="22">
        <v>9</v>
      </c>
      <c r="J24" s="63"/>
    </row>
    <row r="25" s="3" customFormat="1" customHeight="1" spans="1:10">
      <c r="A25" s="12" t="s">
        <v>103</v>
      </c>
      <c r="B25" s="33" t="s">
        <v>104</v>
      </c>
      <c r="C25" s="36" t="s">
        <v>105</v>
      </c>
      <c r="D25" s="21">
        <v>61</v>
      </c>
      <c r="E25" s="21">
        <v>65.5</v>
      </c>
      <c r="F25" s="21" t="s">
        <v>43</v>
      </c>
      <c r="G25" s="22" t="s">
        <v>106</v>
      </c>
      <c r="H25" s="22" t="s">
        <v>107</v>
      </c>
      <c r="I25" s="22" t="s">
        <v>108</v>
      </c>
      <c r="J25" s="64" t="s">
        <v>109</v>
      </c>
    </row>
    <row r="26" s="2" customFormat="1" customHeight="1" spans="1:10">
      <c r="A26" s="37" t="s">
        <v>110</v>
      </c>
      <c r="B26" s="37" t="s">
        <v>111</v>
      </c>
      <c r="C26" s="38" t="s">
        <v>112</v>
      </c>
      <c r="D26" s="37">
        <v>45</v>
      </c>
      <c r="E26" s="37">
        <v>65</v>
      </c>
      <c r="F26" s="37">
        <v>27.5</v>
      </c>
      <c r="G26" s="37" t="s">
        <v>113</v>
      </c>
      <c r="H26" s="37">
        <v>66.98</v>
      </c>
      <c r="I26" s="37">
        <v>3</v>
      </c>
      <c r="J26" s="65" t="s">
        <v>114</v>
      </c>
    </row>
    <row r="27" s="1" customFormat="1" customHeight="1" spans="1:10">
      <c r="A27" s="37" t="s">
        <v>115</v>
      </c>
      <c r="B27" s="37" t="s">
        <v>116</v>
      </c>
      <c r="C27" s="39" t="s">
        <v>117</v>
      </c>
      <c r="D27" s="37">
        <v>63</v>
      </c>
      <c r="E27" s="37">
        <v>58.5</v>
      </c>
      <c r="F27" s="37">
        <v>30.375</v>
      </c>
      <c r="G27" s="37">
        <v>37.8</v>
      </c>
      <c r="H27" s="37" t="s">
        <v>118</v>
      </c>
      <c r="I27" s="37">
        <v>4</v>
      </c>
      <c r="J27" s="65" t="s">
        <v>37</v>
      </c>
    </row>
    <row r="28" s="2" customFormat="1" customHeight="1" spans="1:10">
      <c r="A28" s="28" t="s">
        <v>119</v>
      </c>
      <c r="B28" s="40" t="s">
        <v>120</v>
      </c>
      <c r="C28" s="40" t="s">
        <v>121</v>
      </c>
      <c r="D28" s="41">
        <v>63</v>
      </c>
      <c r="E28" s="41">
        <v>65.5</v>
      </c>
      <c r="F28" s="41">
        <v>32.125</v>
      </c>
      <c r="G28" s="41">
        <v>38.9</v>
      </c>
      <c r="H28" s="41">
        <v>71.025</v>
      </c>
      <c r="I28" s="48">
        <v>7</v>
      </c>
      <c r="J28" s="66" t="s">
        <v>47</v>
      </c>
    </row>
    <row r="29" s="2" customFormat="1" customHeight="1" spans="1:10">
      <c r="A29" s="28" t="s">
        <v>122</v>
      </c>
      <c r="B29" s="40" t="s">
        <v>123</v>
      </c>
      <c r="C29" s="42" t="s">
        <v>124</v>
      </c>
      <c r="D29" s="41" t="s">
        <v>125</v>
      </c>
      <c r="E29" s="41" t="s">
        <v>125</v>
      </c>
      <c r="F29" s="41" t="s">
        <v>126</v>
      </c>
      <c r="G29" s="41" t="s">
        <v>127</v>
      </c>
      <c r="H29" s="41" t="s">
        <v>128</v>
      </c>
      <c r="I29" s="48">
        <v>10</v>
      </c>
      <c r="J29" s="66" t="s">
        <v>129</v>
      </c>
    </row>
    <row r="30" s="2" customFormat="1" customHeight="1" spans="1:10">
      <c r="A30" s="28" t="s">
        <v>130</v>
      </c>
      <c r="B30" s="40" t="s">
        <v>131</v>
      </c>
      <c r="C30" s="40" t="s">
        <v>132</v>
      </c>
      <c r="D30" s="41">
        <v>61</v>
      </c>
      <c r="E30" s="41">
        <v>64</v>
      </c>
      <c r="F30" s="41">
        <v>31.25</v>
      </c>
      <c r="G30" s="41">
        <v>37.85</v>
      </c>
      <c r="H30" s="41">
        <v>69.1</v>
      </c>
      <c r="I30" s="48">
        <v>5</v>
      </c>
      <c r="J30" s="66" t="s">
        <v>133</v>
      </c>
    </row>
    <row r="31" s="2" customFormat="1" customHeight="1" spans="1:10">
      <c r="A31" s="43" t="s">
        <v>134</v>
      </c>
      <c r="B31" s="44" t="s">
        <v>135</v>
      </c>
      <c r="C31" s="45" t="s">
        <v>136</v>
      </c>
      <c r="D31" s="43">
        <v>70</v>
      </c>
      <c r="E31" s="43">
        <v>63</v>
      </c>
      <c r="F31" s="43">
        <v>33.25</v>
      </c>
      <c r="G31" s="43">
        <v>40.35</v>
      </c>
      <c r="H31" s="46">
        <v>73.6</v>
      </c>
      <c r="I31" s="43">
        <v>5</v>
      </c>
      <c r="J31" s="65" t="s">
        <v>137</v>
      </c>
    </row>
    <row r="32" s="2" customFormat="1" customHeight="1" spans="1:10">
      <c r="A32" s="43" t="s">
        <v>138</v>
      </c>
      <c r="B32" s="44" t="s">
        <v>139</v>
      </c>
      <c r="C32" s="47" t="s">
        <v>140</v>
      </c>
      <c r="D32" s="43">
        <v>70</v>
      </c>
      <c r="E32" s="43">
        <v>63.5</v>
      </c>
      <c r="F32" s="43">
        <v>33.375</v>
      </c>
      <c r="G32" s="43">
        <v>41.21</v>
      </c>
      <c r="H32" s="43">
        <v>74.585</v>
      </c>
      <c r="I32" s="43">
        <v>8</v>
      </c>
      <c r="J32" s="65" t="s">
        <v>141</v>
      </c>
    </row>
    <row r="33" s="2" customFormat="1" customHeight="1" spans="1:10">
      <c r="A33" s="43" t="s">
        <v>142</v>
      </c>
      <c r="B33" s="48" t="s">
        <v>143</v>
      </c>
      <c r="C33" s="47" t="s">
        <v>144</v>
      </c>
      <c r="D33" s="48">
        <v>54</v>
      </c>
      <c r="E33" s="48">
        <v>63.5</v>
      </c>
      <c r="F33" s="43">
        <v>29.375</v>
      </c>
      <c r="G33" s="43">
        <v>40.1</v>
      </c>
      <c r="H33" s="46">
        <v>69.475</v>
      </c>
      <c r="I33" s="43">
        <v>9</v>
      </c>
      <c r="J33" s="65" t="s">
        <v>145</v>
      </c>
    </row>
    <row r="34" s="2" customFormat="1" customHeight="1" spans="1:10">
      <c r="A34" s="43" t="s">
        <v>146</v>
      </c>
      <c r="B34" s="44" t="s">
        <v>147</v>
      </c>
      <c r="C34" s="45" t="s">
        <v>148</v>
      </c>
      <c r="D34" s="43">
        <v>57</v>
      </c>
      <c r="E34" s="43">
        <v>62</v>
      </c>
      <c r="F34" s="43">
        <v>29.75</v>
      </c>
      <c r="G34" s="43">
        <v>41.83</v>
      </c>
      <c r="H34" s="43">
        <v>71.58</v>
      </c>
      <c r="I34" s="43">
        <v>13</v>
      </c>
      <c r="J34" s="65" t="s">
        <v>149</v>
      </c>
    </row>
    <row r="35" s="4" customFormat="1" customHeight="1" spans="1:10">
      <c r="A35" s="12" t="s">
        <v>150</v>
      </c>
      <c r="B35" s="48" t="s">
        <v>151</v>
      </c>
      <c r="C35" s="12" t="s">
        <v>152</v>
      </c>
      <c r="D35" s="12">
        <v>60</v>
      </c>
      <c r="E35" s="12">
        <v>60</v>
      </c>
      <c r="F35" s="12">
        <f>D35*0.25+E35*0.25</f>
        <v>30</v>
      </c>
      <c r="G35" s="12">
        <v>36.55</v>
      </c>
      <c r="H35" s="12">
        <v>66.55</v>
      </c>
      <c r="I35" s="12">
        <v>7</v>
      </c>
      <c r="J35" s="65" t="s">
        <v>153</v>
      </c>
    </row>
    <row r="36" s="4" customFormat="1" customHeight="1" spans="1:10">
      <c r="A36" s="12"/>
      <c r="B36" s="48" t="s">
        <v>154</v>
      </c>
      <c r="C36" s="12" t="s">
        <v>155</v>
      </c>
      <c r="D36" s="12">
        <v>61</v>
      </c>
      <c r="E36" s="12">
        <v>55</v>
      </c>
      <c r="F36" s="12">
        <f>D36*0.25+E36*0.25</f>
        <v>29</v>
      </c>
      <c r="G36" s="12">
        <v>36.1</v>
      </c>
      <c r="H36" s="12">
        <v>65.1</v>
      </c>
      <c r="I36" s="12">
        <v>8</v>
      </c>
      <c r="J36" s="65"/>
    </row>
    <row r="37" s="4" customFormat="1" customHeight="1" spans="1:10">
      <c r="A37" s="12" t="s">
        <v>156</v>
      </c>
      <c r="B37" s="18" t="s">
        <v>157</v>
      </c>
      <c r="C37" s="19" t="s">
        <v>158</v>
      </c>
      <c r="D37" s="21">
        <v>60</v>
      </c>
      <c r="E37" s="21">
        <v>59</v>
      </c>
      <c r="F37" s="49">
        <v>29.75</v>
      </c>
      <c r="G37" s="26">
        <v>39.5</v>
      </c>
      <c r="H37" s="27">
        <v>69.25</v>
      </c>
      <c r="I37" s="27">
        <v>9</v>
      </c>
      <c r="J37" s="65" t="s">
        <v>159</v>
      </c>
    </row>
    <row r="38" s="4" customFormat="1" customHeight="1" spans="1:10">
      <c r="A38" s="12"/>
      <c r="B38" s="50" t="s">
        <v>160</v>
      </c>
      <c r="C38" s="71" t="s">
        <v>161</v>
      </c>
      <c r="D38" s="50">
        <v>54</v>
      </c>
      <c r="E38" s="50">
        <v>66</v>
      </c>
      <c r="F38" s="50">
        <v>30</v>
      </c>
      <c r="G38" s="51">
        <v>38.4</v>
      </c>
      <c r="H38" s="51">
        <v>68.4</v>
      </c>
      <c r="I38" s="50">
        <v>10</v>
      </c>
      <c r="J38" s="65"/>
    </row>
    <row r="39" s="2" customFormat="1" customHeight="1" spans="1:10">
      <c r="A39" s="31" t="s">
        <v>162</v>
      </c>
      <c r="B39" s="31" t="s">
        <v>163</v>
      </c>
      <c r="C39" s="31" t="s">
        <v>164</v>
      </c>
      <c r="D39" s="31">
        <v>56</v>
      </c>
      <c r="E39" s="31">
        <v>57.5</v>
      </c>
      <c r="F39" s="31">
        <v>28.375</v>
      </c>
      <c r="G39" s="52">
        <v>43.7</v>
      </c>
      <c r="H39" s="52">
        <v>72.075</v>
      </c>
      <c r="I39" s="52">
        <v>10</v>
      </c>
      <c r="J39" s="67" t="s">
        <v>165</v>
      </c>
    </row>
    <row r="40" s="2" customFormat="1" customHeight="1" spans="1:10">
      <c r="A40" s="31" t="s">
        <v>166</v>
      </c>
      <c r="B40" s="31" t="s">
        <v>167</v>
      </c>
      <c r="C40" s="31" t="s">
        <v>168</v>
      </c>
      <c r="D40" s="31">
        <v>68</v>
      </c>
      <c r="E40" s="31">
        <v>60.5</v>
      </c>
      <c r="F40" s="31">
        <v>32.125</v>
      </c>
      <c r="G40" s="52">
        <v>40.7</v>
      </c>
      <c r="H40" s="52">
        <v>72.825</v>
      </c>
      <c r="I40" s="52">
        <v>6</v>
      </c>
      <c r="J40" s="67" t="s">
        <v>169</v>
      </c>
    </row>
    <row r="41" s="2" customFormat="1" customHeight="1" spans="1:10">
      <c r="A41" s="31" t="s">
        <v>170</v>
      </c>
      <c r="B41" s="31" t="s">
        <v>171</v>
      </c>
      <c r="C41" s="31" t="s">
        <v>172</v>
      </c>
      <c r="D41" s="31">
        <v>54</v>
      </c>
      <c r="E41" s="31">
        <v>61</v>
      </c>
      <c r="F41" s="31">
        <v>28.75</v>
      </c>
      <c r="G41" s="52">
        <v>41.4</v>
      </c>
      <c r="H41" s="52">
        <v>70.15</v>
      </c>
      <c r="I41" s="52">
        <v>9</v>
      </c>
      <c r="J41" s="67" t="s">
        <v>173</v>
      </c>
    </row>
    <row r="42" s="3" customFormat="1" customHeight="1" spans="1:10">
      <c r="A42" s="12" t="s">
        <v>174</v>
      </c>
      <c r="B42" s="12" t="s">
        <v>175</v>
      </c>
      <c r="C42" s="70" t="s">
        <v>176</v>
      </c>
      <c r="D42" s="28">
        <v>64</v>
      </c>
      <c r="E42" s="28">
        <v>59</v>
      </c>
      <c r="F42" s="28">
        <v>30.75</v>
      </c>
      <c r="G42" s="28">
        <v>40.85</v>
      </c>
      <c r="H42" s="28">
        <v>71.6</v>
      </c>
      <c r="I42" s="28">
        <v>4</v>
      </c>
      <c r="J42" s="63" t="s">
        <v>37</v>
      </c>
    </row>
    <row r="43" s="3" customFormat="1" customHeight="1" spans="1:10">
      <c r="A43" s="12" t="s">
        <v>177</v>
      </c>
      <c r="B43" s="12" t="s">
        <v>178</v>
      </c>
      <c r="C43" s="70" t="s">
        <v>179</v>
      </c>
      <c r="D43" s="28">
        <v>62</v>
      </c>
      <c r="E43" s="28">
        <v>65.5</v>
      </c>
      <c r="F43" s="28">
        <v>31.875</v>
      </c>
      <c r="G43" s="28">
        <v>40.6</v>
      </c>
      <c r="H43" s="28">
        <v>72.475</v>
      </c>
      <c r="I43" s="28">
        <v>4</v>
      </c>
      <c r="J43" s="63" t="s">
        <v>180</v>
      </c>
    </row>
    <row r="44" s="3" customFormat="1" customHeight="1" spans="1:10">
      <c r="A44" s="28" t="s">
        <v>181</v>
      </c>
      <c r="B44" s="18" t="s">
        <v>182</v>
      </c>
      <c r="C44" s="23">
        <v>9142021281522</v>
      </c>
      <c r="D44" s="28">
        <v>70</v>
      </c>
      <c r="E44" s="28">
        <v>54.5</v>
      </c>
      <c r="F44" s="28">
        <v>31.125</v>
      </c>
      <c r="G44" s="28">
        <v>40.2</v>
      </c>
      <c r="H44" s="28">
        <v>71.325</v>
      </c>
      <c r="I44" s="27">
        <v>2</v>
      </c>
      <c r="J44" s="63" t="s">
        <v>23</v>
      </c>
    </row>
    <row r="45" s="3" customFormat="1" customHeight="1" spans="1:10">
      <c r="A45" s="42" t="s">
        <v>183</v>
      </c>
      <c r="B45" s="18" t="s">
        <v>184</v>
      </c>
      <c r="C45" s="23">
        <v>9142021313519</v>
      </c>
      <c r="D45" s="28">
        <v>56</v>
      </c>
      <c r="E45" s="28">
        <v>67</v>
      </c>
      <c r="F45" s="28">
        <v>30.75</v>
      </c>
      <c r="G45" s="28">
        <v>40.9</v>
      </c>
      <c r="H45" s="28">
        <v>71.65</v>
      </c>
      <c r="I45" s="27">
        <v>2</v>
      </c>
      <c r="J45" s="63" t="s">
        <v>23</v>
      </c>
    </row>
    <row r="46" s="3" customFormat="1" customHeight="1" spans="1:10">
      <c r="A46" s="12" t="s">
        <v>185</v>
      </c>
      <c r="B46" s="12" t="s">
        <v>186</v>
      </c>
      <c r="C46" s="42" t="s">
        <v>187</v>
      </c>
      <c r="D46" s="28">
        <v>58</v>
      </c>
      <c r="E46" s="28">
        <v>60</v>
      </c>
      <c r="F46" s="28">
        <v>29.5</v>
      </c>
      <c r="G46" s="28">
        <v>39.2</v>
      </c>
      <c r="H46" s="28">
        <v>68.7</v>
      </c>
      <c r="I46" s="28">
        <v>3</v>
      </c>
      <c r="J46" s="63" t="s">
        <v>15</v>
      </c>
    </row>
    <row r="47" s="5" customFormat="1" customHeight="1" spans="1:10">
      <c r="A47" s="48" t="s">
        <v>188</v>
      </c>
      <c r="B47" s="48" t="s">
        <v>189</v>
      </c>
      <c r="C47" s="53">
        <v>9142021280201</v>
      </c>
      <c r="D47" s="54">
        <v>68</v>
      </c>
      <c r="E47" s="54">
        <v>54.5</v>
      </c>
      <c r="F47" s="40">
        <v>30.625</v>
      </c>
      <c r="G47" s="40">
        <v>44.2</v>
      </c>
      <c r="H47" s="55">
        <f>F47+G47</f>
        <v>74.825</v>
      </c>
      <c r="I47" s="55">
        <v>3</v>
      </c>
      <c r="J47" s="65" t="s">
        <v>19</v>
      </c>
    </row>
    <row r="48" s="3" customFormat="1" customHeight="1" spans="1:10">
      <c r="A48" s="12" t="s">
        <v>190</v>
      </c>
      <c r="B48" s="56" t="s">
        <v>191</v>
      </c>
      <c r="C48" s="29" t="s">
        <v>192</v>
      </c>
      <c r="D48" s="29">
        <v>64</v>
      </c>
      <c r="E48" s="42">
        <v>60.5</v>
      </c>
      <c r="F48" s="42">
        <v>31.125</v>
      </c>
      <c r="G48" s="42">
        <v>35.45</v>
      </c>
      <c r="H48" s="42">
        <v>66.575</v>
      </c>
      <c r="I48" s="42">
        <v>6</v>
      </c>
      <c r="J48" s="63" t="s">
        <v>169</v>
      </c>
    </row>
    <row r="49" s="3" customFormat="1" customHeight="1" spans="1:10">
      <c r="A49" s="12" t="s">
        <v>193</v>
      </c>
      <c r="B49" s="56" t="s">
        <v>194</v>
      </c>
      <c r="C49" s="29" t="s">
        <v>195</v>
      </c>
      <c r="D49" s="29">
        <v>60</v>
      </c>
      <c r="E49" s="42">
        <v>65.5</v>
      </c>
      <c r="F49" s="42">
        <v>31.375</v>
      </c>
      <c r="G49" s="42">
        <v>38.6</v>
      </c>
      <c r="H49" s="42">
        <v>69.975</v>
      </c>
      <c r="I49" s="12">
        <v>3</v>
      </c>
      <c r="J49" s="63" t="s">
        <v>196</v>
      </c>
    </row>
    <row r="50" s="3" customFormat="1" customHeight="1" spans="1:10">
      <c r="A50" s="12" t="s">
        <v>197</v>
      </c>
      <c r="B50" s="56" t="s">
        <v>198</v>
      </c>
      <c r="C50" s="29" t="s">
        <v>199</v>
      </c>
      <c r="D50" s="29">
        <v>49</v>
      </c>
      <c r="E50" s="42">
        <v>63</v>
      </c>
      <c r="F50" s="42">
        <v>28</v>
      </c>
      <c r="G50" s="42">
        <v>38</v>
      </c>
      <c r="H50" s="42">
        <v>66</v>
      </c>
      <c r="I50" s="12">
        <v>11</v>
      </c>
      <c r="J50" s="63" t="s">
        <v>200</v>
      </c>
    </row>
    <row r="51" s="3" customFormat="1" customHeight="1" spans="1:10">
      <c r="A51" s="12" t="s">
        <v>201</v>
      </c>
      <c r="B51" s="56" t="s">
        <v>202</v>
      </c>
      <c r="C51" s="29">
        <v>9142021202801</v>
      </c>
      <c r="D51" s="29">
        <v>60</v>
      </c>
      <c r="E51" s="42" t="s">
        <v>203</v>
      </c>
      <c r="F51" s="42" t="s">
        <v>204</v>
      </c>
      <c r="G51" s="42" t="s">
        <v>205</v>
      </c>
      <c r="H51" s="42" t="s">
        <v>206</v>
      </c>
      <c r="I51" s="12">
        <v>11</v>
      </c>
      <c r="J51" s="63" t="s">
        <v>207</v>
      </c>
    </row>
    <row r="52" s="3" customFormat="1" customHeight="1" spans="1:10">
      <c r="A52" s="12" t="s">
        <v>208</v>
      </c>
      <c r="B52" s="12" t="s">
        <v>209</v>
      </c>
      <c r="C52" s="12" t="s">
        <v>210</v>
      </c>
      <c r="D52" s="12">
        <v>55</v>
      </c>
      <c r="E52" s="12">
        <v>60.5</v>
      </c>
      <c r="F52" s="12">
        <v>28.875</v>
      </c>
      <c r="G52" s="12">
        <v>40.19</v>
      </c>
      <c r="H52" s="12">
        <v>69.065</v>
      </c>
      <c r="I52" s="12">
        <v>5</v>
      </c>
      <c r="J52" s="63" t="s">
        <v>211</v>
      </c>
    </row>
    <row r="53" s="3" customFormat="1" customHeight="1" spans="1:10">
      <c r="A53" s="12"/>
      <c r="B53" s="12" t="s">
        <v>212</v>
      </c>
      <c r="C53" s="12" t="s">
        <v>213</v>
      </c>
      <c r="D53" s="12">
        <v>60</v>
      </c>
      <c r="E53" s="12">
        <v>53.5</v>
      </c>
      <c r="F53" s="12">
        <v>28.375</v>
      </c>
      <c r="G53" s="12">
        <v>40.34</v>
      </c>
      <c r="H53" s="12">
        <v>68.715</v>
      </c>
      <c r="I53" s="12">
        <v>6</v>
      </c>
      <c r="J53" s="63"/>
    </row>
    <row r="54" s="3" customFormat="1" customHeight="1" spans="1:10">
      <c r="A54" s="12" t="s">
        <v>214</v>
      </c>
      <c r="B54" s="12" t="s">
        <v>215</v>
      </c>
      <c r="C54" s="12" t="s">
        <v>216</v>
      </c>
      <c r="D54" s="12">
        <v>39</v>
      </c>
      <c r="E54" s="12">
        <v>51.5</v>
      </c>
      <c r="F54" s="12">
        <v>22.625</v>
      </c>
      <c r="G54" s="12">
        <v>39.25</v>
      </c>
      <c r="H54" s="12">
        <v>61.875</v>
      </c>
      <c r="I54" s="12">
        <v>5</v>
      </c>
      <c r="J54" s="63" t="s">
        <v>133</v>
      </c>
    </row>
    <row r="55" s="3" customFormat="1" customHeight="1" spans="1:10">
      <c r="A55" s="12" t="s">
        <v>217</v>
      </c>
      <c r="B55" s="12" t="s">
        <v>218</v>
      </c>
      <c r="C55" s="12" t="s">
        <v>219</v>
      </c>
      <c r="D55" s="12">
        <v>56</v>
      </c>
      <c r="E55" s="12">
        <v>59.5</v>
      </c>
      <c r="F55" s="12">
        <v>28.875</v>
      </c>
      <c r="G55" s="12">
        <v>41.52</v>
      </c>
      <c r="H55" s="12">
        <v>70.395</v>
      </c>
      <c r="I55" s="12">
        <v>5</v>
      </c>
      <c r="J55" s="12" t="s">
        <v>220</v>
      </c>
    </row>
    <row r="56" s="3" customFormat="1" customHeight="1" spans="1:10">
      <c r="A56" s="12"/>
      <c r="B56" s="12" t="s">
        <v>221</v>
      </c>
      <c r="C56" s="12" t="s">
        <v>222</v>
      </c>
      <c r="D56" s="12">
        <v>60</v>
      </c>
      <c r="E56" s="12">
        <v>56.5</v>
      </c>
      <c r="F56" s="12">
        <v>29.125</v>
      </c>
      <c r="G56" s="12">
        <v>41.22</v>
      </c>
      <c r="H56" s="12">
        <v>70.345</v>
      </c>
      <c r="I56" s="12">
        <v>6</v>
      </c>
      <c r="J56" s="12"/>
    </row>
    <row r="57" s="3" customFormat="1" customHeight="1" spans="1:10">
      <c r="A57" s="12"/>
      <c r="B57" s="12" t="s">
        <v>223</v>
      </c>
      <c r="C57" s="12" t="s">
        <v>224</v>
      </c>
      <c r="D57" s="12">
        <v>44</v>
      </c>
      <c r="E57" s="12">
        <v>68.5</v>
      </c>
      <c r="F57" s="12">
        <v>28.125</v>
      </c>
      <c r="G57" s="12">
        <v>41.61</v>
      </c>
      <c r="H57" s="12">
        <v>69.735</v>
      </c>
      <c r="I57" s="12">
        <v>7</v>
      </c>
      <c r="J57" s="12"/>
    </row>
    <row r="58" s="3" customFormat="1" customHeight="1" spans="1:10">
      <c r="A58" s="12" t="s">
        <v>225</v>
      </c>
      <c r="B58" s="12" t="s">
        <v>226</v>
      </c>
      <c r="C58" s="12" t="s">
        <v>227</v>
      </c>
      <c r="D58" s="12">
        <v>44</v>
      </c>
      <c r="E58" s="12">
        <v>59.5</v>
      </c>
      <c r="F58" s="12">
        <v>25.875</v>
      </c>
      <c r="G58" s="12">
        <v>42.61</v>
      </c>
      <c r="H58" s="12">
        <v>68.485</v>
      </c>
      <c r="I58" s="12">
        <v>5</v>
      </c>
      <c r="J58" s="63" t="s">
        <v>228</v>
      </c>
    </row>
    <row r="59" s="3" customFormat="1" customHeight="1" spans="1:10">
      <c r="A59" s="12" t="s">
        <v>229</v>
      </c>
      <c r="B59" s="12" t="s">
        <v>230</v>
      </c>
      <c r="C59" s="12" t="s">
        <v>231</v>
      </c>
      <c r="D59" s="12">
        <v>45</v>
      </c>
      <c r="E59" s="12">
        <v>62.5</v>
      </c>
      <c r="F59" s="12">
        <v>26.875</v>
      </c>
      <c r="G59" s="12">
        <v>41.71</v>
      </c>
      <c r="H59" s="12">
        <v>68.585</v>
      </c>
      <c r="I59" s="12">
        <v>6</v>
      </c>
      <c r="J59" s="63" t="s">
        <v>232</v>
      </c>
    </row>
    <row r="60" s="3" customFormat="1" ht="39" customHeight="1" spans="1:10">
      <c r="A60" s="12" t="s">
        <v>233</v>
      </c>
      <c r="B60" s="12" t="s">
        <v>234</v>
      </c>
      <c r="C60" s="12" t="s">
        <v>235</v>
      </c>
      <c r="D60" s="12">
        <v>53</v>
      </c>
      <c r="E60" s="12">
        <v>54.5</v>
      </c>
      <c r="F60" s="12">
        <v>26.875</v>
      </c>
      <c r="G60" s="12">
        <v>41.65</v>
      </c>
      <c r="H60" s="12">
        <v>68.525</v>
      </c>
      <c r="I60" s="12">
        <v>5</v>
      </c>
      <c r="J60" s="63" t="s">
        <v>236</v>
      </c>
    </row>
    <row r="61" s="3" customFormat="1" ht="39" customHeight="1" spans="1:10">
      <c r="A61" s="12" t="s">
        <v>237</v>
      </c>
      <c r="B61" s="12" t="s">
        <v>238</v>
      </c>
      <c r="C61" s="12" t="s">
        <v>239</v>
      </c>
      <c r="D61" s="12">
        <v>42</v>
      </c>
      <c r="E61" s="12">
        <v>56.5</v>
      </c>
      <c r="F61" s="12">
        <v>24.625</v>
      </c>
      <c r="G61" s="12">
        <v>40.5</v>
      </c>
      <c r="H61" s="12">
        <v>65.125</v>
      </c>
      <c r="I61" s="12">
        <v>5</v>
      </c>
      <c r="J61" s="63" t="s">
        <v>240</v>
      </c>
    </row>
    <row r="62" s="3" customFormat="1" ht="39" customHeight="1" spans="1:10">
      <c r="A62" s="12" t="s">
        <v>241</v>
      </c>
      <c r="B62" s="12" t="s">
        <v>242</v>
      </c>
      <c r="C62" s="12" t="s">
        <v>243</v>
      </c>
      <c r="D62" s="12">
        <v>62</v>
      </c>
      <c r="E62" s="12">
        <v>55.5</v>
      </c>
      <c r="F62" s="12">
        <v>29.375</v>
      </c>
      <c r="G62" s="12">
        <v>40.62</v>
      </c>
      <c r="H62" s="12">
        <v>69.995</v>
      </c>
      <c r="I62" s="12">
        <v>5</v>
      </c>
      <c r="J62" s="63" t="s">
        <v>244</v>
      </c>
    </row>
    <row r="63" s="3" customFormat="1" ht="39" customHeight="1" spans="1:10">
      <c r="A63" s="12" t="s">
        <v>241</v>
      </c>
      <c r="B63" s="12" t="s">
        <v>245</v>
      </c>
      <c r="C63" s="12" t="s">
        <v>246</v>
      </c>
      <c r="D63" s="12">
        <v>57</v>
      </c>
      <c r="E63" s="12">
        <v>59.5</v>
      </c>
      <c r="F63" s="12">
        <v>29.125</v>
      </c>
      <c r="G63" s="12">
        <v>40.79</v>
      </c>
      <c r="H63" s="12">
        <v>69.915</v>
      </c>
      <c r="I63" s="12">
        <v>6</v>
      </c>
      <c r="J63" s="63"/>
    </row>
    <row r="64" s="3" customFormat="1" ht="39" customHeight="1" spans="1:10">
      <c r="A64" s="12" t="s">
        <v>247</v>
      </c>
      <c r="B64" s="12" t="s">
        <v>248</v>
      </c>
      <c r="C64" s="70" t="s">
        <v>249</v>
      </c>
      <c r="D64" s="12">
        <v>69</v>
      </c>
      <c r="E64" s="12">
        <v>62</v>
      </c>
      <c r="F64" s="12">
        <v>32.75</v>
      </c>
      <c r="G64" s="12">
        <v>37.5</v>
      </c>
      <c r="H64" s="12">
        <v>70.25</v>
      </c>
      <c r="I64" s="12">
        <v>6</v>
      </c>
      <c r="J64" s="63" t="s">
        <v>30</v>
      </c>
    </row>
    <row r="65" s="3" customFormat="1" ht="39" customHeight="1" spans="1:10">
      <c r="A65" s="12" t="s">
        <v>250</v>
      </c>
      <c r="B65" s="18" t="s">
        <v>251</v>
      </c>
      <c r="C65" s="23" t="s">
        <v>252</v>
      </c>
      <c r="D65" s="12">
        <v>46</v>
      </c>
      <c r="E65" s="12">
        <v>71</v>
      </c>
      <c r="F65" s="12">
        <v>29.25</v>
      </c>
      <c r="G65" s="12">
        <v>37.95</v>
      </c>
      <c r="H65" s="12">
        <v>67.2</v>
      </c>
      <c r="I65" s="12">
        <v>8</v>
      </c>
      <c r="J65" s="63" t="s">
        <v>253</v>
      </c>
    </row>
    <row r="66" s="3" customFormat="1" ht="39" customHeight="1" spans="1:10">
      <c r="A66" s="12" t="s">
        <v>254</v>
      </c>
      <c r="B66" s="18" t="s">
        <v>255</v>
      </c>
      <c r="C66" s="23" t="s">
        <v>256</v>
      </c>
      <c r="D66" s="12">
        <v>60</v>
      </c>
      <c r="E66" s="12">
        <v>58.5</v>
      </c>
      <c r="F66" s="12">
        <v>29.625</v>
      </c>
      <c r="G66" s="12">
        <v>37.9</v>
      </c>
      <c r="H66" s="12">
        <v>67.525</v>
      </c>
      <c r="I66" s="12">
        <v>5</v>
      </c>
      <c r="J66" s="63" t="s">
        <v>240</v>
      </c>
    </row>
    <row r="67" s="3" customFormat="1" ht="39" customHeight="1" spans="1:10">
      <c r="A67" s="12" t="s">
        <v>257</v>
      </c>
      <c r="B67" s="18" t="s">
        <v>258</v>
      </c>
      <c r="C67" s="23" t="s">
        <v>259</v>
      </c>
      <c r="D67" s="12">
        <v>55</v>
      </c>
      <c r="E67" s="12">
        <v>64</v>
      </c>
      <c r="F67" s="12">
        <v>29.75</v>
      </c>
      <c r="G67" s="12">
        <v>39.15</v>
      </c>
      <c r="H67" s="12">
        <v>68.9</v>
      </c>
      <c r="I67" s="12">
        <v>5</v>
      </c>
      <c r="J67" s="63" t="s">
        <v>236</v>
      </c>
    </row>
    <row r="68" s="3" customFormat="1" ht="39" customHeight="1" spans="1:10">
      <c r="A68" s="12" t="s">
        <v>260</v>
      </c>
      <c r="B68" s="18" t="s">
        <v>261</v>
      </c>
      <c r="C68" s="23" t="s">
        <v>262</v>
      </c>
      <c r="D68" s="12">
        <v>50</v>
      </c>
      <c r="E68" s="12">
        <v>61.5</v>
      </c>
      <c r="F68" s="12">
        <v>27.875</v>
      </c>
      <c r="G68" s="12">
        <v>37.55</v>
      </c>
      <c r="H68" s="12">
        <v>65.425</v>
      </c>
      <c r="I68" s="12">
        <v>8</v>
      </c>
      <c r="J68" s="63" t="s">
        <v>253</v>
      </c>
    </row>
    <row r="69" s="3" customFormat="1" ht="39" customHeight="1" spans="1:10">
      <c r="A69" s="12" t="s">
        <v>263</v>
      </c>
      <c r="B69" s="18" t="s">
        <v>264</v>
      </c>
      <c r="C69" s="23" t="s">
        <v>265</v>
      </c>
      <c r="D69" s="12">
        <v>50</v>
      </c>
      <c r="E69" s="12">
        <v>65.5</v>
      </c>
      <c r="F69" s="12">
        <v>28.875</v>
      </c>
      <c r="G69" s="12">
        <v>36.72</v>
      </c>
      <c r="H69" s="12">
        <v>65.595</v>
      </c>
      <c r="I69" s="12">
        <v>8</v>
      </c>
      <c r="J69" s="63" t="s">
        <v>141</v>
      </c>
    </row>
    <row r="70" s="3" customFormat="1" ht="39" customHeight="1" spans="1:10">
      <c r="A70" s="12" t="s">
        <v>266</v>
      </c>
      <c r="B70" s="18" t="s">
        <v>267</v>
      </c>
      <c r="C70" s="23" t="s">
        <v>268</v>
      </c>
      <c r="D70" s="12">
        <v>54</v>
      </c>
      <c r="E70" s="12">
        <v>64.5</v>
      </c>
      <c r="F70" s="12">
        <v>29.625</v>
      </c>
      <c r="G70" s="12">
        <v>35.3</v>
      </c>
      <c r="H70" s="12">
        <v>64.925</v>
      </c>
      <c r="I70" s="12">
        <v>9</v>
      </c>
      <c r="J70" s="63" t="s">
        <v>269</v>
      </c>
    </row>
    <row r="71" s="3" customFormat="1" ht="39" customHeight="1" spans="1:10">
      <c r="A71" s="12" t="s">
        <v>270</v>
      </c>
      <c r="B71" s="18" t="s">
        <v>271</v>
      </c>
      <c r="C71" s="23" t="s">
        <v>272</v>
      </c>
      <c r="D71" s="12">
        <v>64</v>
      </c>
      <c r="E71" s="12">
        <v>54</v>
      </c>
      <c r="F71" s="12">
        <v>29.5</v>
      </c>
      <c r="G71" s="12">
        <v>38.7</v>
      </c>
      <c r="H71" s="12">
        <v>68.2</v>
      </c>
      <c r="I71" s="12">
        <v>8</v>
      </c>
      <c r="J71" s="63" t="s">
        <v>273</v>
      </c>
    </row>
    <row r="72" s="3" customFormat="1" ht="39" customHeight="1" spans="1:10">
      <c r="A72" s="12" t="s">
        <v>274</v>
      </c>
      <c r="B72" s="18" t="s">
        <v>275</v>
      </c>
      <c r="C72" s="23" t="s">
        <v>276</v>
      </c>
      <c r="D72" s="12">
        <v>57</v>
      </c>
      <c r="E72" s="12">
        <v>61</v>
      </c>
      <c r="F72" s="12">
        <v>29.5</v>
      </c>
      <c r="G72" s="12">
        <v>37.85</v>
      </c>
      <c r="H72" s="12">
        <v>67.35</v>
      </c>
      <c r="I72" s="12">
        <v>8</v>
      </c>
      <c r="J72" s="63" t="s">
        <v>277</v>
      </c>
    </row>
    <row r="73" s="3" customFormat="1" ht="43" customHeight="1" spans="1:10">
      <c r="A73" s="12" t="s">
        <v>278</v>
      </c>
      <c r="B73" s="18" t="s">
        <v>279</v>
      </c>
      <c r="C73" s="23" t="s">
        <v>280</v>
      </c>
      <c r="D73" s="12">
        <v>54</v>
      </c>
      <c r="E73" s="12">
        <v>49</v>
      </c>
      <c r="F73" s="12">
        <v>25.75</v>
      </c>
      <c r="G73" s="12">
        <v>37.2</v>
      </c>
      <c r="H73" s="12">
        <v>62.95</v>
      </c>
      <c r="I73" s="12">
        <v>10</v>
      </c>
      <c r="J73" s="63" t="s">
        <v>281</v>
      </c>
    </row>
    <row r="74" s="3" customFormat="1" ht="43" customHeight="1" spans="1:10">
      <c r="A74" s="12" t="s">
        <v>282</v>
      </c>
      <c r="B74" s="18" t="s">
        <v>283</v>
      </c>
      <c r="C74" s="23" t="s">
        <v>284</v>
      </c>
      <c r="D74" s="12">
        <v>52</v>
      </c>
      <c r="E74" s="12">
        <v>60.5</v>
      </c>
      <c r="F74" s="12">
        <v>28.125</v>
      </c>
      <c r="G74" s="12">
        <v>38.8</v>
      </c>
      <c r="H74" s="12">
        <v>66.925</v>
      </c>
      <c r="I74" s="12">
        <v>9</v>
      </c>
      <c r="J74" s="63" t="s">
        <v>285</v>
      </c>
    </row>
    <row r="75" s="3" customFormat="1" ht="43" customHeight="1" spans="1:10">
      <c r="A75" s="12" t="s">
        <v>286</v>
      </c>
      <c r="B75" s="18" t="s">
        <v>287</v>
      </c>
      <c r="C75" s="23" t="s">
        <v>288</v>
      </c>
      <c r="D75" s="12">
        <v>57</v>
      </c>
      <c r="E75" s="12">
        <v>56.5</v>
      </c>
      <c r="F75" s="12">
        <v>28.375</v>
      </c>
      <c r="G75" s="12">
        <v>38.65</v>
      </c>
      <c r="H75" s="12">
        <v>67.025</v>
      </c>
      <c r="I75" s="12">
        <v>13</v>
      </c>
      <c r="J75" s="63" t="s">
        <v>289</v>
      </c>
    </row>
    <row r="76" s="3" customFormat="1" ht="43" customHeight="1" spans="1:10">
      <c r="A76" s="12" t="s">
        <v>290</v>
      </c>
      <c r="B76" s="18" t="s">
        <v>291</v>
      </c>
      <c r="C76" s="23" t="s">
        <v>292</v>
      </c>
      <c r="D76" s="12">
        <v>47</v>
      </c>
      <c r="E76" s="12">
        <v>59.5</v>
      </c>
      <c r="F76" s="12">
        <v>26.625</v>
      </c>
      <c r="G76" s="12">
        <v>37.44</v>
      </c>
      <c r="H76" s="12">
        <v>64.065</v>
      </c>
      <c r="I76" s="12">
        <v>9</v>
      </c>
      <c r="J76" s="63" t="s">
        <v>293</v>
      </c>
    </row>
    <row r="77" s="3" customFormat="1" ht="39" customHeight="1" spans="1:10">
      <c r="A77" s="12" t="s">
        <v>294</v>
      </c>
      <c r="B77" s="18" t="s">
        <v>295</v>
      </c>
      <c r="C77" s="23" t="s">
        <v>296</v>
      </c>
      <c r="D77" s="12">
        <v>55</v>
      </c>
      <c r="E77" s="12">
        <v>55.5</v>
      </c>
      <c r="F77" s="12">
        <v>27.625</v>
      </c>
      <c r="G77" s="12">
        <v>38.65</v>
      </c>
      <c r="H77" s="12">
        <v>66.275</v>
      </c>
      <c r="I77" s="12">
        <v>10</v>
      </c>
      <c r="J77" s="63" t="s">
        <v>297</v>
      </c>
    </row>
    <row r="78" s="3" customFormat="1" ht="39" customHeight="1" spans="1:10">
      <c r="A78" s="12"/>
      <c r="B78" s="18" t="s">
        <v>298</v>
      </c>
      <c r="C78" s="23" t="s">
        <v>299</v>
      </c>
      <c r="D78" s="12">
        <v>52</v>
      </c>
      <c r="E78" s="12">
        <v>57.5</v>
      </c>
      <c r="F78" s="12">
        <v>27.375</v>
      </c>
      <c r="G78" s="12">
        <v>38.55</v>
      </c>
      <c r="H78" s="12">
        <v>65.925</v>
      </c>
      <c r="I78" s="12">
        <v>11</v>
      </c>
      <c r="J78" s="63"/>
    </row>
    <row r="79" s="3" customFormat="1" customHeight="1" spans="1:10">
      <c r="A79" s="12" t="s">
        <v>300</v>
      </c>
      <c r="B79" s="18" t="s">
        <v>301</v>
      </c>
      <c r="C79" s="23" t="s">
        <v>302</v>
      </c>
      <c r="D79" s="12">
        <v>49</v>
      </c>
      <c r="E79" s="12">
        <v>59.5</v>
      </c>
      <c r="F79" s="12">
        <v>27.125</v>
      </c>
      <c r="G79" s="12">
        <v>37.3</v>
      </c>
      <c r="H79" s="12">
        <v>64.425</v>
      </c>
      <c r="I79" s="12">
        <v>11</v>
      </c>
      <c r="J79" s="63" t="s">
        <v>303</v>
      </c>
    </row>
    <row r="80" s="3" customFormat="1" customHeight="1" spans="1:10">
      <c r="A80" s="12"/>
      <c r="B80" s="18" t="s">
        <v>304</v>
      </c>
      <c r="C80" s="23" t="s">
        <v>305</v>
      </c>
      <c r="D80" s="12">
        <v>52</v>
      </c>
      <c r="E80" s="12">
        <v>53</v>
      </c>
      <c r="F80" s="12">
        <v>26.25</v>
      </c>
      <c r="G80" s="12">
        <v>37.4</v>
      </c>
      <c r="H80" s="12">
        <v>63.65</v>
      </c>
      <c r="I80" s="12">
        <v>12</v>
      </c>
      <c r="J80" s="63"/>
    </row>
    <row r="81" s="3" customFormat="1" customHeight="1" spans="1:10">
      <c r="A81" s="12" t="s">
        <v>306</v>
      </c>
      <c r="B81" s="18" t="s">
        <v>307</v>
      </c>
      <c r="C81" s="23" t="s">
        <v>308</v>
      </c>
      <c r="D81" s="12">
        <v>51</v>
      </c>
      <c r="E81" s="12">
        <v>62.5</v>
      </c>
      <c r="F81" s="12">
        <v>28.375</v>
      </c>
      <c r="G81" s="12">
        <v>36.95</v>
      </c>
      <c r="H81" s="12">
        <v>65.325</v>
      </c>
      <c r="I81" s="12">
        <v>11</v>
      </c>
      <c r="J81" s="63" t="s">
        <v>309</v>
      </c>
    </row>
  </sheetData>
  <mergeCells count="18">
    <mergeCell ref="A2:J2"/>
    <mergeCell ref="A19:A20"/>
    <mergeCell ref="A23:A24"/>
    <mergeCell ref="A35:A36"/>
    <mergeCell ref="A37:A38"/>
    <mergeCell ref="A52:A53"/>
    <mergeCell ref="A55:A57"/>
    <mergeCell ref="A77:A78"/>
    <mergeCell ref="A79:A80"/>
    <mergeCell ref="J19:J20"/>
    <mergeCell ref="J23:J24"/>
    <mergeCell ref="J35:J36"/>
    <mergeCell ref="J37:J38"/>
    <mergeCell ref="J52:J53"/>
    <mergeCell ref="J55:J57"/>
    <mergeCell ref="J62:J63"/>
    <mergeCell ref="J77:J78"/>
    <mergeCell ref="J79:J80"/>
  </mergeCells>
  <printOptions horizontalCentered="1"/>
  <pageMargins left="0.313888888888889" right="0.354166666666667" top="0.590277777777778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张宇臣</cp:lastModifiedBy>
  <dcterms:created xsi:type="dcterms:W3CDTF">2019-07-02T11:13:00Z</dcterms:created>
  <dcterms:modified xsi:type="dcterms:W3CDTF">2019-07-10T01:57:23Z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