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<sst xmlns="http://schemas.openxmlformats.org/spreadsheetml/2006/main" count="161" uniqueCount="79">
  <si>
    <t>2019年春季事业单位公开招聘编制内工作人员面试及综合成绩排名情况表（一）</t>
  </si>
  <si>
    <t>序号</t>
  </si>
  <si>
    <t>主管部门</t>
  </si>
  <si>
    <t>单位名称</t>
  </si>
  <si>
    <t>岗位代码</t>
  </si>
  <si>
    <t>岗位名称</t>
  </si>
  <si>
    <t>拟招聘人数</t>
  </si>
  <si>
    <t>姓名</t>
  </si>
  <si>
    <t>准考证</t>
  </si>
  <si>
    <t>加分后笔试成绩</t>
  </si>
  <si>
    <t>面试成绩</t>
  </si>
  <si>
    <t>综合成绩</t>
  </si>
  <si>
    <t>排名</t>
  </si>
  <si>
    <t>备注</t>
  </si>
  <si>
    <t>泉州市教育局</t>
  </si>
  <si>
    <t>福建广播电视大学泉州分校</t>
  </si>
  <si>
    <t>专技（教学管理）</t>
  </si>
  <si>
    <t>李伟明</t>
  </si>
  <si>
    <t>019050331100627</t>
  </si>
  <si>
    <t>并列第二名，加试</t>
  </si>
  <si>
    <t>林奇凯</t>
  </si>
  <si>
    <t>019050331111208</t>
  </si>
  <si>
    <t>泉州市培元中学</t>
  </si>
  <si>
    <t>专技（会计）</t>
  </si>
  <si>
    <t>陈茹</t>
  </si>
  <si>
    <t>019070131151308</t>
  </si>
  <si>
    <t>笔试、面试成绩各占50%，加分后笔试成绩排名第3名郭君航弃权。</t>
  </si>
  <si>
    <t>胡馨梅</t>
  </si>
  <si>
    <t>019070131104417</t>
  </si>
  <si>
    <t>智晶</t>
  </si>
  <si>
    <t>019070131182803</t>
  </si>
  <si>
    <t>泉州市温陵实验幼儿园</t>
  </si>
  <si>
    <t>专技（校医）</t>
  </si>
  <si>
    <t>潘晓红</t>
  </si>
  <si>
    <t>019080133530414</t>
  </si>
  <si>
    <t>笔试、面试成绩各占50%</t>
  </si>
  <si>
    <t>林雪丽</t>
  </si>
  <si>
    <t>019080133522804</t>
  </si>
  <si>
    <t>谢佩芬</t>
  </si>
  <si>
    <t>019080133532605</t>
  </si>
  <si>
    <t>泉州幼儿师范学校附属幼儿园</t>
  </si>
  <si>
    <t>王淑满</t>
  </si>
  <si>
    <t>019090131103126</t>
  </si>
  <si>
    <t>笔试、面试成绩各占50%，加分后笔试成绩排名第2名卢秀秀弃权。</t>
  </si>
  <si>
    <t>王艺颖</t>
  </si>
  <si>
    <t>019090131142825</t>
  </si>
  <si>
    <t>陈晓燕</t>
  </si>
  <si>
    <t>019090131160404</t>
  </si>
  <si>
    <t>泉州市农业农村局</t>
  </si>
  <si>
    <t>泉州市农业学校</t>
  </si>
  <si>
    <t>09</t>
  </si>
  <si>
    <t>专技（医务人员）</t>
  </si>
  <si>
    <t>廖淑玲</t>
  </si>
  <si>
    <t>笔试、面试成绩各占50%，加分后笔试成绩排名第2名潘春娟弃权。</t>
  </si>
  <si>
    <t>陈英强</t>
  </si>
  <si>
    <t>专技（财务人员）</t>
  </si>
  <si>
    <t>陈孙彦宁</t>
  </si>
  <si>
    <t>陈画</t>
  </si>
  <si>
    <t>黄诗萍</t>
  </si>
  <si>
    <t>专技(图书管理员)</t>
  </si>
  <si>
    <t>曾静文</t>
  </si>
  <si>
    <t>笔试、面试成绩各占50%，加分后笔试成绩排名第2名吴文捷弃权。</t>
  </si>
  <si>
    <t>阮海龙</t>
  </si>
  <si>
    <t>林嘉莹</t>
  </si>
  <si>
    <t>管理（园艺实训管理）</t>
  </si>
  <si>
    <t>林晖兰</t>
  </si>
  <si>
    <t>苏诗文</t>
  </si>
  <si>
    <t>曾思铷</t>
  </si>
  <si>
    <t>熊青</t>
  </si>
  <si>
    <t>郑琦敏</t>
  </si>
  <si>
    <t>王佳梅</t>
  </si>
  <si>
    <t>管理（行政管理）</t>
  </si>
  <si>
    <t>康鸿冰</t>
  </si>
  <si>
    <t>刘祺</t>
  </si>
  <si>
    <t>李修旭</t>
  </si>
  <si>
    <t>管理（学籍与教务管理）</t>
  </si>
  <si>
    <t>柳嘉炜</t>
  </si>
  <si>
    <t>许丽娜</t>
  </si>
  <si>
    <t>吕炯裕</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</si>
</sst>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
    <numFmt numFmtId="177" formatCode="000000000000000"/>
  </numFmts>
  <fonts count="25">
    <font>
      <sz val="12"/>
      <color theme="1"/>
      <name val="宋体"/>
      <charset val="134"/>
      <scheme val="minor"/>
    </font>
    <font>
      <sz val="11"/>
      <color theme="1"/>
      <name val="宋体"/>
      <charset val="134"/>
      <scheme val="minor"/>
    </font>
    <font>
      <b/>
      <sz val="20"/>
      <color theme="1"/>
      <name val="宋体"/>
      <charset val="134"/>
      <scheme val="minor"/>
    </font>
    <font>
      <b/>
      <sz val="11"/>
      <color theme="1"/>
      <name val="宋体"/>
      <charset val="134"/>
      <scheme val="minor"/>
    </font>
    <font>
      <sz val="10"/>
      <color theme="1"/>
      <name val="宋体"/>
      <charset val="134"/>
      <scheme val="minor"/>
    </font>
    <font>
      <sz val="10"/>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9" applyNumberFormat="0" applyFont="0" applyAlignment="0" applyProtection="0">
      <alignment vertical="center"/>
    </xf>
    <xf numFmtId="0" fontId="6" fillId="1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 fillId="0" borderId="0">
      <alignment vertical="center"/>
    </xf>
    <xf numFmtId="0" fontId="14" fillId="0" borderId="10" applyNumberFormat="0" applyFill="0" applyAlignment="0" applyProtection="0">
      <alignment vertical="center"/>
    </xf>
    <xf numFmtId="0" fontId="18" fillId="0" borderId="10" applyNumberFormat="0" applyFill="0" applyAlignment="0" applyProtection="0">
      <alignment vertical="center"/>
    </xf>
    <xf numFmtId="0" fontId="6" fillId="18" borderId="0" applyNumberFormat="0" applyBorder="0" applyAlignment="0" applyProtection="0">
      <alignment vertical="center"/>
    </xf>
    <xf numFmtId="0" fontId="8" fillId="0" borderId="11" applyNumberFormat="0" applyFill="0" applyAlignment="0" applyProtection="0">
      <alignment vertical="center"/>
    </xf>
    <xf numFmtId="0" fontId="6" fillId="19" borderId="0" applyNumberFormat="0" applyBorder="0" applyAlignment="0" applyProtection="0">
      <alignment vertical="center"/>
    </xf>
    <xf numFmtId="0" fontId="19" fillId="21" borderId="12" applyNumberFormat="0" applyAlignment="0" applyProtection="0">
      <alignment vertical="center"/>
    </xf>
    <xf numFmtId="0" fontId="21" fillId="21" borderId="8" applyNumberFormat="0" applyAlignment="0" applyProtection="0">
      <alignment vertical="center"/>
    </xf>
    <xf numFmtId="0" fontId="22" fillId="23" borderId="14" applyNumberFormat="0" applyAlignment="0" applyProtection="0">
      <alignment vertical="center"/>
    </xf>
    <xf numFmtId="0" fontId="9" fillId="24" borderId="0" applyNumberFormat="0" applyBorder="0" applyAlignment="0" applyProtection="0">
      <alignment vertical="center"/>
    </xf>
    <xf numFmtId="0" fontId="6" fillId="10" borderId="0" applyNumberFormat="0" applyBorder="0" applyAlignment="0" applyProtection="0">
      <alignment vertical="center"/>
    </xf>
    <xf numFmtId="0" fontId="20" fillId="0" borderId="13" applyNumberFormat="0" applyFill="0" applyAlignment="0" applyProtection="0">
      <alignment vertical="center"/>
    </xf>
    <xf numFmtId="0" fontId="23" fillId="0" borderId="15" applyNumberFormat="0" applyFill="0" applyAlignment="0" applyProtection="0">
      <alignment vertical="center"/>
    </xf>
    <xf numFmtId="0" fontId="16" fillId="15" borderId="0" applyNumberFormat="0" applyBorder="0" applyAlignment="0" applyProtection="0">
      <alignment vertical="center"/>
    </xf>
    <xf numFmtId="0" fontId="24" fillId="25" borderId="0" applyNumberFormat="0" applyBorder="0" applyAlignment="0" applyProtection="0">
      <alignment vertical="center"/>
    </xf>
    <xf numFmtId="0" fontId="9" fillId="22" borderId="0" applyNumberFormat="0" applyBorder="0" applyAlignment="0" applyProtection="0">
      <alignment vertical="center"/>
    </xf>
    <xf numFmtId="0" fontId="6" fillId="8" borderId="0" applyNumberFormat="0" applyBorder="0" applyAlignment="0" applyProtection="0">
      <alignment vertical="center"/>
    </xf>
    <xf numFmtId="0" fontId="9" fillId="27"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12" borderId="0" applyNumberFormat="0" applyBorder="0" applyAlignment="0" applyProtection="0">
      <alignment vertical="center"/>
    </xf>
    <xf numFmtId="0" fontId="9" fillId="7" borderId="0" applyNumberFormat="0" applyBorder="0" applyAlignment="0" applyProtection="0">
      <alignment vertical="center"/>
    </xf>
    <xf numFmtId="0" fontId="6" fillId="31" borderId="0" applyNumberFormat="0" applyBorder="0" applyAlignment="0" applyProtection="0">
      <alignment vertical="center"/>
    </xf>
    <xf numFmtId="0" fontId="6" fillId="2" borderId="0" applyNumberFormat="0" applyBorder="0" applyAlignment="0" applyProtection="0">
      <alignment vertical="center"/>
    </xf>
    <xf numFmtId="0" fontId="9" fillId="32" borderId="0" applyNumberFormat="0" applyBorder="0" applyAlignment="0" applyProtection="0">
      <alignment vertical="center"/>
    </xf>
    <xf numFmtId="0" fontId="6"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9">
    <xf numFmtId="0" fontId="0" fillId="0" borderId="0" xfId="0">
      <alignment vertical="center"/>
    </xf>
    <xf numFmtId="0" fontId="1" fillId="0" borderId="0" xfId="0" applyFont="1" applyFill="1" applyAlignment="1"/>
    <xf numFmtId="0" fontId="1" fillId="0" borderId="0" xfId="0" applyFont="1" applyFill="1" applyAlignment="1">
      <alignment horizontal="center" vertical="center"/>
    </xf>
    <xf numFmtId="0" fontId="0" fillId="0" borderId="0" xfId="0" applyFill="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51" applyFont="1" applyFill="1" applyBorder="1" applyAlignment="1">
      <alignment horizontal="center" vertical="center" wrapText="1"/>
    </xf>
    <xf numFmtId="0" fontId="5" fillId="0" borderId="2" xfId="0" applyFont="1" applyFill="1" applyBorder="1" applyAlignment="1">
      <alignment horizontal="center" vertical="center" wrapText="1"/>
    </xf>
    <xf numFmtId="177" fontId="4" fillId="0" borderId="2" xfId="50" applyNumberFormat="1" applyFont="1" applyFill="1" applyBorder="1" applyAlignment="1">
      <alignment horizontal="center" vertical="center" wrapText="1"/>
    </xf>
    <xf numFmtId="176" fontId="4" fillId="0" borderId="1" xfId="5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51" applyFont="1" applyFill="1" applyBorder="1" applyAlignment="1">
      <alignment horizontal="center" vertical="center" wrapText="1"/>
    </xf>
    <xf numFmtId="177" fontId="4" fillId="0" borderId="2" xfId="52"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19"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3"/>
  <sheetViews>
    <sheetView tabSelected="1" topLeftCell="A7" workbookViewId="0">
      <selection activeCell="H15" sqref="H15"/>
    </sheetView>
  </sheetViews>
  <sheetFormatPr defaultColWidth="9" defaultRowHeight="13.5"/>
  <cols>
    <col min="1" max="1" width="4.63333333333333" style="4" customWidth="1"/>
    <col min="2" max="2" width="15.125" style="4" customWidth="1"/>
    <col min="3" max="3" width="16.8833333333333" style="4" customWidth="1"/>
    <col min="4" max="4" width="4.875" style="4" customWidth="1"/>
    <col min="5" max="5" width="10.375" style="4" customWidth="1"/>
    <col min="6" max="6" width="6.75" style="4" customWidth="1"/>
    <col min="7" max="7" width="8.25" style="4" customWidth="1"/>
    <col min="8" max="8" width="19.125" style="4" customWidth="1"/>
    <col min="9" max="9" width="9" style="4"/>
    <col min="10" max="11" width="9.55833333333333" style="4" customWidth="1"/>
    <col min="12" max="12" width="4.375" style="4" customWidth="1"/>
    <col min="13" max="13" width="10" style="4" customWidth="1"/>
    <col min="14" max="16383" width="9" style="4"/>
  </cols>
  <sheetData>
    <row r="1" ht="39" customHeight="1" spans="1:13">
      <c r="A1" s="5" t="s">
        <v>0</v>
      </c>
      <c r="B1" s="5"/>
      <c r="C1" s="5"/>
      <c r="D1" s="5"/>
      <c r="E1" s="5"/>
      <c r="F1" s="5"/>
      <c r="G1" s="5"/>
      <c r="H1" s="5"/>
      <c r="I1" s="5"/>
      <c r="J1" s="5"/>
      <c r="K1" s="5"/>
      <c r="L1" s="5"/>
      <c r="M1" s="5"/>
    </row>
    <row r="2" s="1" customFormat="1" ht="27" spans="1:13">
      <c r="A2" s="6" t="s">
        <v>1</v>
      </c>
      <c r="B2" s="6" t="s">
        <v>2</v>
      </c>
      <c r="C2" s="7" t="s">
        <v>3</v>
      </c>
      <c r="D2" s="8" t="s">
        <v>4</v>
      </c>
      <c r="E2" s="7" t="s">
        <v>5</v>
      </c>
      <c r="F2" s="7" t="s">
        <v>6</v>
      </c>
      <c r="G2" s="7" t="s">
        <v>7</v>
      </c>
      <c r="H2" s="7" t="s">
        <v>8</v>
      </c>
      <c r="I2" s="7" t="s">
        <v>9</v>
      </c>
      <c r="J2" s="7" t="s">
        <v>10</v>
      </c>
      <c r="K2" s="7" t="s">
        <v>11</v>
      </c>
      <c r="L2" s="7" t="s">
        <v>12</v>
      </c>
      <c r="M2" s="7" t="s">
        <v>13</v>
      </c>
    </row>
    <row r="3" s="2" customFormat="1" ht="30" customHeight="1" spans="1:13">
      <c r="A3" s="9">
        <v>1</v>
      </c>
      <c r="B3" s="9" t="s">
        <v>14</v>
      </c>
      <c r="C3" s="10" t="s">
        <v>15</v>
      </c>
      <c r="D3" s="11">
        <v>3</v>
      </c>
      <c r="E3" s="10" t="s">
        <v>16</v>
      </c>
      <c r="F3" s="10">
        <v>2</v>
      </c>
      <c r="G3" s="10" t="s">
        <v>17</v>
      </c>
      <c r="H3" s="12" t="s">
        <v>18</v>
      </c>
      <c r="I3" s="10">
        <v>72.9</v>
      </c>
      <c r="J3" s="10">
        <v>74.8</v>
      </c>
      <c r="K3" s="10"/>
      <c r="L3" s="10">
        <v>1</v>
      </c>
      <c r="M3" s="23" t="s">
        <v>19</v>
      </c>
    </row>
    <row r="4" s="2" customFormat="1" ht="30" customHeight="1" spans="1:13">
      <c r="A4" s="9">
        <v>2</v>
      </c>
      <c r="B4" s="9" t="s">
        <v>14</v>
      </c>
      <c r="C4" s="10" t="s">
        <v>15</v>
      </c>
      <c r="D4" s="11">
        <v>3</v>
      </c>
      <c r="E4" s="10" t="s">
        <v>16</v>
      </c>
      <c r="F4" s="10">
        <v>2</v>
      </c>
      <c r="G4" s="10" t="s">
        <v>20</v>
      </c>
      <c r="H4" s="12" t="s">
        <v>21</v>
      </c>
      <c r="I4" s="10">
        <v>72.9</v>
      </c>
      <c r="J4" s="10">
        <v>69.4</v>
      </c>
      <c r="K4" s="10"/>
      <c r="L4" s="10">
        <v>2</v>
      </c>
      <c r="M4" s="24"/>
    </row>
    <row r="5" s="2" customFormat="1" ht="30" customHeight="1" spans="1:13">
      <c r="A5" s="9">
        <v>3</v>
      </c>
      <c r="B5" s="9" t="s">
        <v>14</v>
      </c>
      <c r="C5" s="10" t="s">
        <v>22</v>
      </c>
      <c r="D5" s="11">
        <v>1</v>
      </c>
      <c r="E5" s="10" t="s">
        <v>23</v>
      </c>
      <c r="F5" s="10">
        <v>1</v>
      </c>
      <c r="G5" s="10" t="s">
        <v>24</v>
      </c>
      <c r="H5" s="12" t="s">
        <v>25</v>
      </c>
      <c r="I5" s="10">
        <v>68.6</v>
      </c>
      <c r="J5" s="10">
        <v>83.1</v>
      </c>
      <c r="K5" s="10">
        <f t="shared" ref="K5:K13" si="0">ROUND(I5*0.5+J5*0.5,2)</f>
        <v>75.85</v>
      </c>
      <c r="L5" s="10">
        <v>1</v>
      </c>
      <c r="M5" s="10" t="s">
        <v>26</v>
      </c>
    </row>
    <row r="6" s="2" customFormat="1" ht="30" customHeight="1" spans="1:13">
      <c r="A6" s="9">
        <v>4</v>
      </c>
      <c r="B6" s="9" t="s">
        <v>14</v>
      </c>
      <c r="C6" s="10" t="s">
        <v>22</v>
      </c>
      <c r="D6" s="11">
        <v>1</v>
      </c>
      <c r="E6" s="10" t="s">
        <v>23</v>
      </c>
      <c r="F6" s="10">
        <v>1</v>
      </c>
      <c r="G6" s="10" t="s">
        <v>27</v>
      </c>
      <c r="H6" s="12" t="s">
        <v>28</v>
      </c>
      <c r="I6" s="10">
        <v>68.5</v>
      </c>
      <c r="J6" s="10">
        <v>72.5</v>
      </c>
      <c r="K6" s="10">
        <f t="shared" si="0"/>
        <v>70.5</v>
      </c>
      <c r="L6" s="10">
        <v>2</v>
      </c>
      <c r="M6" s="10"/>
    </row>
    <row r="7" s="2" customFormat="1" ht="30" customHeight="1" spans="1:13">
      <c r="A7" s="9">
        <v>5</v>
      </c>
      <c r="B7" s="9" t="s">
        <v>14</v>
      </c>
      <c r="C7" s="10" t="s">
        <v>22</v>
      </c>
      <c r="D7" s="11">
        <v>1</v>
      </c>
      <c r="E7" s="10" t="s">
        <v>23</v>
      </c>
      <c r="F7" s="10">
        <v>1</v>
      </c>
      <c r="G7" s="10" t="s">
        <v>29</v>
      </c>
      <c r="H7" s="12" t="s">
        <v>30</v>
      </c>
      <c r="I7" s="10">
        <v>67.1</v>
      </c>
      <c r="J7" s="10">
        <v>72.3</v>
      </c>
      <c r="K7" s="10">
        <f t="shared" si="0"/>
        <v>69.7</v>
      </c>
      <c r="L7" s="10">
        <v>3</v>
      </c>
      <c r="M7" s="10"/>
    </row>
    <row r="8" s="2" customFormat="1" ht="30" customHeight="1" spans="1:13">
      <c r="A8" s="9">
        <v>6</v>
      </c>
      <c r="B8" s="9" t="s">
        <v>14</v>
      </c>
      <c r="C8" s="10" t="s">
        <v>31</v>
      </c>
      <c r="D8" s="11">
        <v>1</v>
      </c>
      <c r="E8" s="10" t="s">
        <v>32</v>
      </c>
      <c r="F8" s="10">
        <v>1</v>
      </c>
      <c r="G8" s="10" t="s">
        <v>33</v>
      </c>
      <c r="H8" s="12" t="s">
        <v>34</v>
      </c>
      <c r="I8" s="10">
        <v>85.5</v>
      </c>
      <c r="J8" s="10">
        <v>78.8</v>
      </c>
      <c r="K8" s="10">
        <f t="shared" si="0"/>
        <v>82.15</v>
      </c>
      <c r="L8" s="10">
        <v>1</v>
      </c>
      <c r="M8" s="10" t="s">
        <v>35</v>
      </c>
    </row>
    <row r="9" s="2" customFormat="1" ht="30" customHeight="1" spans="1:13">
      <c r="A9" s="9">
        <v>7</v>
      </c>
      <c r="B9" s="9" t="s">
        <v>14</v>
      </c>
      <c r="C9" s="10" t="s">
        <v>31</v>
      </c>
      <c r="D9" s="11">
        <v>1</v>
      </c>
      <c r="E9" s="10" t="s">
        <v>32</v>
      </c>
      <c r="F9" s="10">
        <v>1</v>
      </c>
      <c r="G9" s="10" t="s">
        <v>36</v>
      </c>
      <c r="H9" s="12" t="s">
        <v>37</v>
      </c>
      <c r="I9" s="10">
        <v>87</v>
      </c>
      <c r="J9" s="10">
        <v>75.1</v>
      </c>
      <c r="K9" s="10">
        <f t="shared" si="0"/>
        <v>81.05</v>
      </c>
      <c r="L9" s="10">
        <v>2</v>
      </c>
      <c r="M9" s="10"/>
    </row>
    <row r="10" s="2" customFormat="1" ht="30" customHeight="1" spans="1:13">
      <c r="A10" s="9">
        <v>8</v>
      </c>
      <c r="B10" s="9" t="s">
        <v>14</v>
      </c>
      <c r="C10" s="10" t="s">
        <v>31</v>
      </c>
      <c r="D10" s="11">
        <v>1</v>
      </c>
      <c r="E10" s="10" t="s">
        <v>32</v>
      </c>
      <c r="F10" s="10">
        <v>1</v>
      </c>
      <c r="G10" s="10" t="s">
        <v>38</v>
      </c>
      <c r="H10" s="12" t="s">
        <v>39</v>
      </c>
      <c r="I10" s="10">
        <v>85.5</v>
      </c>
      <c r="J10" s="10">
        <v>70.4</v>
      </c>
      <c r="K10" s="10">
        <f t="shared" si="0"/>
        <v>77.95</v>
      </c>
      <c r="L10" s="10">
        <v>3</v>
      </c>
      <c r="M10" s="10"/>
    </row>
    <row r="11" s="2" customFormat="1" ht="30" customHeight="1" spans="1:13">
      <c r="A11" s="9">
        <v>9</v>
      </c>
      <c r="B11" s="9" t="s">
        <v>14</v>
      </c>
      <c r="C11" s="10" t="s">
        <v>40</v>
      </c>
      <c r="D11" s="11">
        <v>1</v>
      </c>
      <c r="E11" s="10" t="s">
        <v>23</v>
      </c>
      <c r="F11" s="10">
        <v>1</v>
      </c>
      <c r="G11" s="10" t="s">
        <v>41</v>
      </c>
      <c r="H11" s="12" t="s">
        <v>42</v>
      </c>
      <c r="I11" s="10">
        <v>69.2</v>
      </c>
      <c r="J11" s="10">
        <v>80.2</v>
      </c>
      <c r="K11" s="10">
        <f t="shared" si="0"/>
        <v>74.7</v>
      </c>
      <c r="L11" s="10">
        <v>1</v>
      </c>
      <c r="M11" s="10" t="s">
        <v>43</v>
      </c>
    </row>
    <row r="12" s="2" customFormat="1" ht="30" customHeight="1" spans="1:13">
      <c r="A12" s="9">
        <v>10</v>
      </c>
      <c r="B12" s="9" t="s">
        <v>14</v>
      </c>
      <c r="C12" s="10" t="s">
        <v>40</v>
      </c>
      <c r="D12" s="11">
        <v>1</v>
      </c>
      <c r="E12" s="10" t="s">
        <v>23</v>
      </c>
      <c r="F12" s="10">
        <v>1</v>
      </c>
      <c r="G12" s="10" t="s">
        <v>44</v>
      </c>
      <c r="H12" s="12" t="s">
        <v>45</v>
      </c>
      <c r="I12" s="10">
        <v>63.2</v>
      </c>
      <c r="J12" s="10">
        <v>73.7</v>
      </c>
      <c r="K12" s="10">
        <f t="shared" si="0"/>
        <v>68.45</v>
      </c>
      <c r="L12" s="10">
        <v>2</v>
      </c>
      <c r="M12" s="10"/>
    </row>
    <row r="13" s="2" customFormat="1" ht="30" customHeight="1" spans="1:13">
      <c r="A13" s="9">
        <v>11</v>
      </c>
      <c r="B13" s="9" t="s">
        <v>14</v>
      </c>
      <c r="C13" s="10" t="s">
        <v>40</v>
      </c>
      <c r="D13" s="11">
        <v>1</v>
      </c>
      <c r="E13" s="10" t="s">
        <v>23</v>
      </c>
      <c r="F13" s="10">
        <v>1</v>
      </c>
      <c r="G13" s="10" t="s">
        <v>46</v>
      </c>
      <c r="H13" s="12" t="s">
        <v>47</v>
      </c>
      <c r="I13" s="10">
        <v>66.4</v>
      </c>
      <c r="J13" s="10">
        <v>69.9</v>
      </c>
      <c r="K13" s="10">
        <f t="shared" si="0"/>
        <v>68.15</v>
      </c>
      <c r="L13" s="10">
        <v>3</v>
      </c>
      <c r="M13" s="10"/>
    </row>
    <row r="14" ht="40" customHeight="1" spans="1:13">
      <c r="A14" s="9">
        <v>12</v>
      </c>
      <c r="B14" s="13" t="s">
        <v>48</v>
      </c>
      <c r="C14" s="13" t="s">
        <v>49</v>
      </c>
      <c r="D14" s="14" t="s">
        <v>50</v>
      </c>
      <c r="E14" s="15" t="s">
        <v>51</v>
      </c>
      <c r="F14" s="16">
        <v>1</v>
      </c>
      <c r="G14" s="15" t="s">
        <v>52</v>
      </c>
      <c r="H14" s="17">
        <v>22010932512526</v>
      </c>
      <c r="I14" s="20">
        <v>73.5</v>
      </c>
      <c r="J14" s="13">
        <v>75.1</v>
      </c>
      <c r="K14" s="13">
        <v>74.3</v>
      </c>
      <c r="L14" s="13">
        <v>1</v>
      </c>
      <c r="M14" s="25" t="s">
        <v>53</v>
      </c>
    </row>
    <row r="15" ht="40" customHeight="1" spans="1:13">
      <c r="A15" s="9">
        <v>13</v>
      </c>
      <c r="B15" s="13" t="s">
        <v>48</v>
      </c>
      <c r="C15" s="13" t="s">
        <v>49</v>
      </c>
      <c r="D15" s="14" t="s">
        <v>50</v>
      </c>
      <c r="E15" s="15" t="s">
        <v>51</v>
      </c>
      <c r="F15" s="16">
        <v>1</v>
      </c>
      <c r="G15" s="15" t="s">
        <v>54</v>
      </c>
      <c r="H15" s="17">
        <v>22010932511608</v>
      </c>
      <c r="I15" s="20">
        <v>58</v>
      </c>
      <c r="J15" s="13">
        <v>77.4</v>
      </c>
      <c r="K15" s="13">
        <f t="shared" ref="K15:K33" si="1">AVERAGE(I15:J15)</f>
        <v>67.7</v>
      </c>
      <c r="L15" s="13">
        <v>2</v>
      </c>
      <c r="M15" s="26"/>
    </row>
    <row r="16" ht="30" customHeight="1" spans="1:13">
      <c r="A16" s="9">
        <v>14</v>
      </c>
      <c r="B16" s="13" t="s">
        <v>48</v>
      </c>
      <c r="C16" s="13" t="s">
        <v>49</v>
      </c>
      <c r="D16" s="18">
        <v>11</v>
      </c>
      <c r="E16" s="19" t="s">
        <v>55</v>
      </c>
      <c r="F16" s="19">
        <v>1</v>
      </c>
      <c r="G16" s="20" t="s">
        <v>56</v>
      </c>
      <c r="H16" s="17">
        <v>22011131151909</v>
      </c>
      <c r="I16" s="20">
        <v>67.6</v>
      </c>
      <c r="J16" s="13">
        <v>84.7</v>
      </c>
      <c r="K16" s="13">
        <f t="shared" si="1"/>
        <v>76.15</v>
      </c>
      <c r="L16" s="13">
        <v>1</v>
      </c>
      <c r="M16" s="25" t="s">
        <v>35</v>
      </c>
    </row>
    <row r="17" ht="30" customHeight="1" spans="1:13">
      <c r="A17" s="9">
        <v>15</v>
      </c>
      <c r="B17" s="13" t="s">
        <v>48</v>
      </c>
      <c r="C17" s="13" t="s">
        <v>49</v>
      </c>
      <c r="D17" s="18">
        <v>11</v>
      </c>
      <c r="E17" s="19" t="s">
        <v>55</v>
      </c>
      <c r="F17" s="19">
        <v>1</v>
      </c>
      <c r="G17" s="20" t="s">
        <v>57</v>
      </c>
      <c r="H17" s="17">
        <v>22011131181715</v>
      </c>
      <c r="I17" s="20">
        <v>67.3</v>
      </c>
      <c r="J17" s="13">
        <v>81.56</v>
      </c>
      <c r="K17" s="13">
        <f t="shared" si="1"/>
        <v>74.43</v>
      </c>
      <c r="L17" s="13">
        <v>2</v>
      </c>
      <c r="M17" s="27"/>
    </row>
    <row r="18" ht="30" customHeight="1" spans="1:13">
      <c r="A18" s="9">
        <v>16</v>
      </c>
      <c r="B18" s="13" t="s">
        <v>48</v>
      </c>
      <c r="C18" s="13" t="s">
        <v>49</v>
      </c>
      <c r="D18" s="18">
        <v>11</v>
      </c>
      <c r="E18" s="19" t="s">
        <v>55</v>
      </c>
      <c r="F18" s="19">
        <v>1</v>
      </c>
      <c r="G18" s="20" t="s">
        <v>58</v>
      </c>
      <c r="H18" s="17">
        <v>22011131162919</v>
      </c>
      <c r="I18" s="20">
        <v>69.1</v>
      </c>
      <c r="J18" s="13">
        <v>75.6</v>
      </c>
      <c r="K18" s="13">
        <f t="shared" si="1"/>
        <v>72.35</v>
      </c>
      <c r="L18" s="13">
        <v>3</v>
      </c>
      <c r="M18" s="26"/>
    </row>
    <row r="19" s="3" customFormat="1" ht="30" customHeight="1" spans="1:16383">
      <c r="A19" s="9">
        <v>17</v>
      </c>
      <c r="B19" s="13" t="s">
        <v>48</v>
      </c>
      <c r="C19" s="13" t="s">
        <v>49</v>
      </c>
      <c r="D19" s="18">
        <v>12</v>
      </c>
      <c r="E19" s="19" t="s">
        <v>59</v>
      </c>
      <c r="F19" s="19">
        <v>1</v>
      </c>
      <c r="G19" s="20" t="s">
        <v>60</v>
      </c>
      <c r="H19" s="17">
        <v>22011231180909</v>
      </c>
      <c r="I19" s="20">
        <v>65.5</v>
      </c>
      <c r="J19" s="13">
        <v>77.74</v>
      </c>
      <c r="K19" s="13">
        <f t="shared" si="1"/>
        <v>71.62</v>
      </c>
      <c r="L19" s="13">
        <v>1</v>
      </c>
      <c r="M19" s="25" t="s">
        <v>61</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c r="XFC19" s="4"/>
    </row>
    <row r="20" s="3" customFormat="1" ht="30" customHeight="1" spans="1:16383">
      <c r="A20" s="9">
        <v>18</v>
      </c>
      <c r="B20" s="13" t="s">
        <v>48</v>
      </c>
      <c r="C20" s="13" t="s">
        <v>49</v>
      </c>
      <c r="D20" s="18">
        <v>12</v>
      </c>
      <c r="E20" s="19" t="s">
        <v>59</v>
      </c>
      <c r="F20" s="19">
        <v>1</v>
      </c>
      <c r="G20" s="21" t="s">
        <v>62</v>
      </c>
      <c r="H20" s="22">
        <v>22011231102705</v>
      </c>
      <c r="I20" s="28">
        <v>61.7</v>
      </c>
      <c r="J20" s="13">
        <v>79.1</v>
      </c>
      <c r="K20" s="13">
        <f t="shared" si="1"/>
        <v>70.4</v>
      </c>
      <c r="L20" s="13">
        <v>2</v>
      </c>
      <c r="M20" s="27"/>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c r="XFC20" s="4"/>
    </row>
    <row r="21" s="3" customFormat="1" ht="30" customHeight="1" spans="1:16383">
      <c r="A21" s="9">
        <v>19</v>
      </c>
      <c r="B21" s="13" t="s">
        <v>48</v>
      </c>
      <c r="C21" s="13" t="s">
        <v>49</v>
      </c>
      <c r="D21" s="18">
        <v>12</v>
      </c>
      <c r="E21" s="19" t="s">
        <v>59</v>
      </c>
      <c r="F21" s="19">
        <v>1</v>
      </c>
      <c r="G21" s="20" t="s">
        <v>63</v>
      </c>
      <c r="H21" s="17">
        <v>22011231162925</v>
      </c>
      <c r="I21" s="20">
        <v>63.5</v>
      </c>
      <c r="J21" s="13">
        <v>76.3</v>
      </c>
      <c r="K21" s="13">
        <f t="shared" si="1"/>
        <v>69.9</v>
      </c>
      <c r="L21" s="13">
        <v>3</v>
      </c>
      <c r="M21" s="26"/>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4"/>
      <c r="XFC21" s="4"/>
    </row>
    <row r="22" ht="30" customHeight="1" spans="1:13">
      <c r="A22" s="9">
        <v>20</v>
      </c>
      <c r="B22" s="13" t="s">
        <v>48</v>
      </c>
      <c r="C22" s="13" t="s">
        <v>49</v>
      </c>
      <c r="D22" s="18">
        <v>13</v>
      </c>
      <c r="E22" s="19" t="s">
        <v>64</v>
      </c>
      <c r="F22" s="19">
        <v>2</v>
      </c>
      <c r="G22" s="20" t="s">
        <v>65</v>
      </c>
      <c r="H22" s="17">
        <v>22011331131324</v>
      </c>
      <c r="I22" s="20">
        <v>72.2</v>
      </c>
      <c r="J22" s="13">
        <v>78.3</v>
      </c>
      <c r="K22" s="13">
        <f t="shared" si="1"/>
        <v>75.25</v>
      </c>
      <c r="L22" s="13">
        <v>1</v>
      </c>
      <c r="M22" s="25" t="s">
        <v>35</v>
      </c>
    </row>
    <row r="23" ht="30" customHeight="1" spans="1:13">
      <c r="A23" s="9">
        <v>21</v>
      </c>
      <c r="B23" s="13" t="s">
        <v>48</v>
      </c>
      <c r="C23" s="13" t="s">
        <v>49</v>
      </c>
      <c r="D23" s="18">
        <v>13</v>
      </c>
      <c r="E23" s="19" t="s">
        <v>64</v>
      </c>
      <c r="F23" s="19">
        <v>2</v>
      </c>
      <c r="G23" s="20" t="s">
        <v>66</v>
      </c>
      <c r="H23" s="17">
        <v>22011331152701</v>
      </c>
      <c r="I23" s="20">
        <v>69</v>
      </c>
      <c r="J23" s="13">
        <v>78.9</v>
      </c>
      <c r="K23" s="13">
        <f t="shared" si="1"/>
        <v>73.95</v>
      </c>
      <c r="L23" s="13">
        <v>2</v>
      </c>
      <c r="M23" s="27"/>
    </row>
    <row r="24" ht="30" customHeight="1" spans="1:13">
      <c r="A24" s="9">
        <v>22</v>
      </c>
      <c r="B24" s="13" t="s">
        <v>48</v>
      </c>
      <c r="C24" s="13" t="s">
        <v>49</v>
      </c>
      <c r="D24" s="18">
        <v>13</v>
      </c>
      <c r="E24" s="19" t="s">
        <v>64</v>
      </c>
      <c r="F24" s="19">
        <v>2</v>
      </c>
      <c r="G24" s="20" t="s">
        <v>67</v>
      </c>
      <c r="H24" s="17">
        <v>22011331151906</v>
      </c>
      <c r="I24" s="20">
        <v>66.6</v>
      </c>
      <c r="J24" s="13">
        <v>79.2</v>
      </c>
      <c r="K24" s="13">
        <f t="shared" si="1"/>
        <v>72.9</v>
      </c>
      <c r="L24" s="13">
        <v>3</v>
      </c>
      <c r="M24" s="27"/>
    </row>
    <row r="25" ht="30" customHeight="1" spans="1:13">
      <c r="A25" s="9">
        <v>23</v>
      </c>
      <c r="B25" s="13" t="s">
        <v>48</v>
      </c>
      <c r="C25" s="13" t="s">
        <v>49</v>
      </c>
      <c r="D25" s="18">
        <v>13</v>
      </c>
      <c r="E25" s="19" t="s">
        <v>64</v>
      </c>
      <c r="F25" s="19">
        <v>2</v>
      </c>
      <c r="G25" s="20" t="s">
        <v>68</v>
      </c>
      <c r="H25" s="17">
        <v>22011331142028</v>
      </c>
      <c r="I25" s="20">
        <v>67.7</v>
      </c>
      <c r="J25" s="13">
        <v>77.74</v>
      </c>
      <c r="K25" s="13">
        <f t="shared" si="1"/>
        <v>72.72</v>
      </c>
      <c r="L25" s="13">
        <v>4</v>
      </c>
      <c r="M25" s="27"/>
    </row>
    <row r="26" ht="30" customHeight="1" spans="1:13">
      <c r="A26" s="9">
        <v>24</v>
      </c>
      <c r="B26" s="13" t="s">
        <v>48</v>
      </c>
      <c r="C26" s="13" t="s">
        <v>49</v>
      </c>
      <c r="D26" s="18">
        <v>13</v>
      </c>
      <c r="E26" s="19" t="s">
        <v>64</v>
      </c>
      <c r="F26" s="19">
        <v>2</v>
      </c>
      <c r="G26" s="20" t="s">
        <v>69</v>
      </c>
      <c r="H26" s="17">
        <v>22011331161515</v>
      </c>
      <c r="I26" s="20">
        <v>66</v>
      </c>
      <c r="J26" s="13">
        <v>78.14</v>
      </c>
      <c r="K26" s="13">
        <f t="shared" si="1"/>
        <v>72.07</v>
      </c>
      <c r="L26" s="13">
        <v>5</v>
      </c>
      <c r="M26" s="27"/>
    </row>
    <row r="27" ht="30" customHeight="1" spans="1:13">
      <c r="A27" s="9">
        <v>25</v>
      </c>
      <c r="B27" s="13" t="s">
        <v>48</v>
      </c>
      <c r="C27" s="13" t="s">
        <v>49</v>
      </c>
      <c r="D27" s="18">
        <v>13</v>
      </c>
      <c r="E27" s="19" t="s">
        <v>64</v>
      </c>
      <c r="F27" s="19">
        <v>2</v>
      </c>
      <c r="G27" s="20" t="s">
        <v>70</v>
      </c>
      <c r="H27" s="17">
        <v>22011331140920</v>
      </c>
      <c r="I27" s="20">
        <v>65.6</v>
      </c>
      <c r="J27" s="13">
        <v>78.1</v>
      </c>
      <c r="K27" s="13">
        <f t="shared" si="1"/>
        <v>71.85</v>
      </c>
      <c r="L27" s="13">
        <v>6</v>
      </c>
      <c r="M27" s="26"/>
    </row>
    <row r="28" ht="30" customHeight="1" spans="1:13">
      <c r="A28" s="9">
        <v>26</v>
      </c>
      <c r="B28" s="13" t="s">
        <v>48</v>
      </c>
      <c r="C28" s="13" t="s">
        <v>49</v>
      </c>
      <c r="D28" s="18">
        <v>14</v>
      </c>
      <c r="E28" s="19" t="s">
        <v>71</v>
      </c>
      <c r="F28" s="19">
        <v>1</v>
      </c>
      <c r="G28" s="20" t="s">
        <v>72</v>
      </c>
      <c r="H28" s="17">
        <v>22011431101520</v>
      </c>
      <c r="I28" s="20">
        <v>68.7</v>
      </c>
      <c r="J28" s="13">
        <v>80.1</v>
      </c>
      <c r="K28" s="13">
        <f t="shared" si="1"/>
        <v>74.4</v>
      </c>
      <c r="L28" s="13">
        <v>1</v>
      </c>
      <c r="M28" s="25" t="s">
        <v>35</v>
      </c>
    </row>
    <row r="29" ht="30" customHeight="1" spans="1:13">
      <c r="A29" s="9">
        <v>27</v>
      </c>
      <c r="B29" s="13" t="s">
        <v>48</v>
      </c>
      <c r="C29" s="13" t="s">
        <v>49</v>
      </c>
      <c r="D29" s="18">
        <v>14</v>
      </c>
      <c r="E29" s="19" t="s">
        <v>71</v>
      </c>
      <c r="F29" s="19">
        <v>1</v>
      </c>
      <c r="G29" s="20" t="s">
        <v>73</v>
      </c>
      <c r="H29" s="17">
        <v>22011431102205</v>
      </c>
      <c r="I29" s="20">
        <v>66.3</v>
      </c>
      <c r="J29" s="13">
        <v>77.98</v>
      </c>
      <c r="K29" s="13">
        <f t="shared" si="1"/>
        <v>72.14</v>
      </c>
      <c r="L29" s="13">
        <v>2</v>
      </c>
      <c r="M29" s="27"/>
    </row>
    <row r="30" ht="30" customHeight="1" spans="1:13">
      <c r="A30" s="9">
        <v>28</v>
      </c>
      <c r="B30" s="13" t="s">
        <v>48</v>
      </c>
      <c r="C30" s="13" t="s">
        <v>49</v>
      </c>
      <c r="D30" s="18">
        <v>14</v>
      </c>
      <c r="E30" s="19" t="s">
        <v>71</v>
      </c>
      <c r="F30" s="19">
        <v>1</v>
      </c>
      <c r="G30" s="20" t="s">
        <v>74</v>
      </c>
      <c r="H30" s="17">
        <v>22011431171026</v>
      </c>
      <c r="I30" s="20">
        <v>64.9</v>
      </c>
      <c r="J30" s="13">
        <v>76.98</v>
      </c>
      <c r="K30" s="13">
        <f t="shared" si="1"/>
        <v>70.94</v>
      </c>
      <c r="L30" s="13">
        <v>3</v>
      </c>
      <c r="M30" s="26"/>
    </row>
    <row r="31" ht="30" customHeight="1" spans="1:13">
      <c r="A31" s="9">
        <v>29</v>
      </c>
      <c r="B31" s="13" t="s">
        <v>48</v>
      </c>
      <c r="C31" s="13" t="s">
        <v>49</v>
      </c>
      <c r="D31" s="18">
        <v>15</v>
      </c>
      <c r="E31" s="19" t="s">
        <v>75</v>
      </c>
      <c r="F31" s="19">
        <v>1</v>
      </c>
      <c r="G31" s="20" t="s">
        <v>76</v>
      </c>
      <c r="H31" s="17">
        <v>22011531182716</v>
      </c>
      <c r="I31" s="20">
        <v>70.2</v>
      </c>
      <c r="J31" s="13">
        <v>80.2</v>
      </c>
      <c r="K31" s="13">
        <f t="shared" si="1"/>
        <v>75.2</v>
      </c>
      <c r="L31" s="13">
        <v>1</v>
      </c>
      <c r="M31" s="25" t="s">
        <v>35</v>
      </c>
    </row>
    <row r="32" ht="30" customHeight="1" spans="1:13">
      <c r="A32" s="9">
        <v>30</v>
      </c>
      <c r="B32" s="13" t="s">
        <v>48</v>
      </c>
      <c r="C32" s="13" t="s">
        <v>49</v>
      </c>
      <c r="D32" s="18">
        <v>15</v>
      </c>
      <c r="E32" s="19" t="s">
        <v>75</v>
      </c>
      <c r="F32" s="19">
        <v>1</v>
      </c>
      <c r="G32" s="20" t="s">
        <v>77</v>
      </c>
      <c r="H32" s="17">
        <v>22011531102523</v>
      </c>
      <c r="I32" s="20">
        <v>71.1</v>
      </c>
      <c r="J32" s="13">
        <v>78.8</v>
      </c>
      <c r="K32" s="13">
        <f t="shared" si="1"/>
        <v>74.95</v>
      </c>
      <c r="L32" s="13">
        <v>2</v>
      </c>
      <c r="M32" s="27"/>
    </row>
    <row r="33" ht="30" customHeight="1" spans="1:13">
      <c r="A33" s="9">
        <v>31</v>
      </c>
      <c r="B33" s="13" t="s">
        <v>48</v>
      </c>
      <c r="C33" s="13" t="s">
        <v>49</v>
      </c>
      <c r="D33" s="18">
        <v>15</v>
      </c>
      <c r="E33" s="19" t="s">
        <v>75</v>
      </c>
      <c r="F33" s="19">
        <v>1</v>
      </c>
      <c r="G33" s="20" t="s">
        <v>78</v>
      </c>
      <c r="H33" s="17">
        <v>22011531170819</v>
      </c>
      <c r="I33" s="20">
        <v>67.8</v>
      </c>
      <c r="J33" s="13">
        <v>80.16</v>
      </c>
      <c r="K33" s="13">
        <f t="shared" si="1"/>
        <v>73.98</v>
      </c>
      <c r="L33" s="13">
        <v>3</v>
      </c>
      <c r="M33" s="26"/>
    </row>
  </sheetData>
  <sortState ref="A2:M12">
    <sortCondition ref="C2:C12"/>
    <sortCondition ref="K2:K12" descending="1"/>
  </sortState>
  <mergeCells count="11">
    <mergeCell ref="A1:M1"/>
    <mergeCell ref="M3:M4"/>
    <mergeCell ref="M5:M7"/>
    <mergeCell ref="M8:M10"/>
    <mergeCell ref="M11:M13"/>
    <mergeCell ref="M14:M15"/>
    <mergeCell ref="M16:M18"/>
    <mergeCell ref="M19:M21"/>
    <mergeCell ref="M22:M27"/>
    <mergeCell ref="M28:M30"/>
    <mergeCell ref="M31:M33"/>
  </mergeCells>
  <pageMargins left="0.357638888888889" right="0.357638888888889" top="0.409027777777778" bottom="0.409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股份公司机关</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许美玉</dc:creator>
  <cp:lastModifiedBy>Administrator</cp:lastModifiedBy>
  <dcterms:created xsi:type="dcterms:W3CDTF">2019-07-15T03:36:00Z</dcterms:created>
  <dcterms:modified xsi:type="dcterms:W3CDTF">2019-07-15T08:56:21Z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