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15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<sst xmlns="http://schemas.openxmlformats.org/spreadsheetml/2006/main" count="159" uniqueCount="66">
  <si>
    <t>2019年曲靖市检察系统考试录用公务员综合成绩登记表</t>
  </si>
  <si>
    <t>招录单位名称</t>
  </si>
  <si>
    <t>招录岗位名称</t>
  </si>
  <si>
    <t>岗位代码</t>
  </si>
  <si>
    <t>招录人数</t>
  </si>
  <si>
    <t>姓名</t>
  </si>
  <si>
    <t>准考证号</t>
  </si>
  <si>
    <t>笔试总成绩</t>
  </si>
  <si>
    <t>百分制笔试成绩</t>
  </si>
  <si>
    <t>笔试成绩岗位排名</t>
  </si>
  <si>
    <t>面试
成绩</t>
  </si>
  <si>
    <t>综合
成绩</t>
  </si>
  <si>
    <t>综合成绩岗位排名</t>
  </si>
  <si>
    <t>是否进入体检</t>
  </si>
  <si>
    <t>备注</t>
  </si>
  <si>
    <t>富源县人民检察院</t>
  </si>
  <si>
    <t>检察官助理</t>
  </si>
  <si>
    <t>19904015001</t>
  </si>
  <si>
    <t>1</t>
  </si>
  <si>
    <t>王雁</t>
  </si>
  <si>
    <t>253031200701</t>
  </si>
  <si>
    <t>是</t>
  </si>
  <si>
    <t>陈开换</t>
  </si>
  <si>
    <t>253031203501</t>
  </si>
  <si>
    <t>2</t>
  </si>
  <si>
    <t>否</t>
  </si>
  <si>
    <t>文秘</t>
  </si>
  <si>
    <t>19904015002</t>
  </si>
  <si>
    <t>王蒙</t>
  </si>
  <si>
    <t>253031203329</t>
  </si>
  <si>
    <t>吴頔</t>
  </si>
  <si>
    <t>253031201809</t>
  </si>
  <si>
    <t>会泽县人民检察院</t>
  </si>
  <si>
    <t>19904021001</t>
  </si>
  <si>
    <t>吴正鹏</t>
  </si>
  <si>
    <t>253031202804</t>
  </si>
  <si>
    <t>赵云</t>
  </si>
  <si>
    <t>253031201626</t>
  </si>
  <si>
    <t>19904021002</t>
  </si>
  <si>
    <t>丁楹寒</t>
  </si>
  <si>
    <t>253031200120</t>
  </si>
  <si>
    <t>李国艳</t>
  </si>
  <si>
    <t>253031201603</t>
  </si>
  <si>
    <t>陆良县人民检察院</t>
  </si>
  <si>
    <t>19904037002</t>
  </si>
  <si>
    <t>王彬杉</t>
  </si>
  <si>
    <t>253031202309</t>
  </si>
  <si>
    <t>许满松</t>
  </si>
  <si>
    <t>253031203411</t>
  </si>
  <si>
    <t>财务会计</t>
  </si>
  <si>
    <t>19904037001</t>
  </si>
  <si>
    <t>常津华</t>
  </si>
  <si>
    <t>253031201326</t>
  </si>
  <si>
    <t>梁乃丹</t>
  </si>
  <si>
    <t>253031201813</t>
  </si>
  <si>
    <t>罗平县人民检察院</t>
  </si>
  <si>
    <t>19904040001</t>
  </si>
  <si>
    <t>吴浩锋</t>
  </si>
  <si>
    <t>253031202815</t>
  </si>
  <si>
    <t>杨石刚</t>
  </si>
  <si>
    <t>253031201711</t>
  </si>
  <si>
    <t>19904040002</t>
  </si>
  <si>
    <t>刘姗姗</t>
  </si>
  <si>
    <t>253031203413</t>
  </si>
  <si>
    <t>马祎颖</t>
  </si>
  <si>
    <t>253031200724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</si>
</sst>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华文中宋"/>
      <family val="0"/>
    </font>
    <font>
      <sz val="20"/>
      <name val="方正小标宋简体"/>
      <family val="0"/>
    </font>
    <font>
      <sz val="13"/>
      <color indexed="8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华文中宋"/>
      <family val="0"/>
    </font>
    <font>
      <sz val="13"/>
      <color theme="1"/>
      <name val="华文中宋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9" xfId="63" applyFont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176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49" fontId="43" fillId="0" borderId="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18.140625" style="0" customWidth="1"/>
    <col min="2" max="2" width="11.7109375" style="0" customWidth="1"/>
    <col min="3" max="3" width="13.28125" style="0" customWidth="1"/>
    <col min="4" max="4" width="5.7109375" style="0" customWidth="1"/>
    <col min="5" max="5" width="7.7109375" style="0" customWidth="1"/>
    <col min="6" max="6" width="14.140625" style="0" customWidth="1"/>
    <col min="7" max="7" width="8.57421875" style="0" customWidth="1"/>
    <col min="8" max="8" width="10.00390625" style="0" customWidth="1"/>
    <col min="9" max="9" width="7.421875" style="0" customWidth="1"/>
    <col min="10" max="10" width="7.57421875" style="0" customWidth="1"/>
    <col min="11" max="11" width="7.421875" style="0" customWidth="1"/>
    <col min="12" max="12" width="7.7109375" style="0" customWidth="1"/>
    <col min="13" max="13" width="6.421875" style="0" customWidth="1"/>
    <col min="14" max="14" width="6.140625" style="0" customWidth="1"/>
  </cols>
  <sheetData>
    <row r="1" spans="1:16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6"/>
    </row>
    <row r="2" spans="1:256" s="1" customFormat="1" ht="6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/>
      <c r="P2" s="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21.7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5">
        <v>166</v>
      </c>
      <c r="H3" s="5">
        <f>G3*100/300</f>
        <v>55.333333333333336</v>
      </c>
      <c r="I3" s="8" t="s">
        <v>18</v>
      </c>
      <c r="J3" s="9">
        <v>84.24</v>
      </c>
      <c r="K3" s="5">
        <f>(H3*50/100)+(J3*50/100)</f>
        <v>69.78666666666666</v>
      </c>
      <c r="L3" s="10" t="s">
        <v>18</v>
      </c>
      <c r="M3" s="10" t="s">
        <v>21</v>
      </c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1.75" customHeight="1">
      <c r="A4" s="4" t="s">
        <v>15</v>
      </c>
      <c r="B4" s="4" t="s">
        <v>16</v>
      </c>
      <c r="C4" s="4" t="s">
        <v>17</v>
      </c>
      <c r="D4" s="4" t="s">
        <v>18</v>
      </c>
      <c r="E4" s="4" t="s">
        <v>22</v>
      </c>
      <c r="F4" s="4" t="s">
        <v>23</v>
      </c>
      <c r="G4" s="5">
        <v>156.1</v>
      </c>
      <c r="H4" s="5">
        <f>G4*100/300</f>
        <v>52.03333333333333</v>
      </c>
      <c r="I4" s="8" t="s">
        <v>24</v>
      </c>
      <c r="J4" s="9">
        <v>84.91</v>
      </c>
      <c r="K4" s="5">
        <f>(H4*50/100)+(J4*50/100)</f>
        <v>68.47166666666666</v>
      </c>
      <c r="L4" s="10" t="s">
        <v>24</v>
      </c>
      <c r="M4" s="10" t="s">
        <v>25</v>
      </c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1.75" customHeight="1">
      <c r="A5" s="4" t="s">
        <v>15</v>
      </c>
      <c r="B5" s="4" t="s">
        <v>26</v>
      </c>
      <c r="C5" s="4" t="s">
        <v>27</v>
      </c>
      <c r="D5" s="4" t="s">
        <v>18</v>
      </c>
      <c r="E5" s="4" t="s">
        <v>28</v>
      </c>
      <c r="F5" s="4" t="s">
        <v>29</v>
      </c>
      <c r="G5" s="5">
        <v>195.4</v>
      </c>
      <c r="H5" s="5">
        <f>G5*100/300</f>
        <v>65.13333333333334</v>
      </c>
      <c r="I5" s="8" t="s">
        <v>18</v>
      </c>
      <c r="J5" s="9">
        <v>87.95</v>
      </c>
      <c r="K5" s="5">
        <f>(H5*50/100)+(J5*50/100)</f>
        <v>76.54166666666667</v>
      </c>
      <c r="L5" s="10" t="s">
        <v>18</v>
      </c>
      <c r="M5" s="10" t="s">
        <v>21</v>
      </c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1.75" customHeight="1">
      <c r="A6" s="4" t="s">
        <v>15</v>
      </c>
      <c r="B6" s="4" t="s">
        <v>26</v>
      </c>
      <c r="C6" s="4" t="s">
        <v>27</v>
      </c>
      <c r="D6" s="4" t="s">
        <v>18</v>
      </c>
      <c r="E6" s="4" t="s">
        <v>30</v>
      </c>
      <c r="F6" s="4" t="s">
        <v>31</v>
      </c>
      <c r="G6" s="5">
        <v>194.5</v>
      </c>
      <c r="H6" s="5">
        <f>G6*100/300</f>
        <v>64.83333333333333</v>
      </c>
      <c r="I6" s="8" t="s">
        <v>24</v>
      </c>
      <c r="J6" s="9">
        <v>85.88</v>
      </c>
      <c r="K6" s="5">
        <f>(H6*50/100)+(J6*50/100)</f>
        <v>75.35666666666665</v>
      </c>
      <c r="L6" s="10" t="s">
        <v>24</v>
      </c>
      <c r="M6" s="10" t="s">
        <v>25</v>
      </c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21.75" customHeight="1">
      <c r="A7" s="4" t="s">
        <v>32</v>
      </c>
      <c r="B7" s="4" t="s">
        <v>16</v>
      </c>
      <c r="C7" s="4" t="s">
        <v>33</v>
      </c>
      <c r="D7" s="4" t="s">
        <v>18</v>
      </c>
      <c r="E7" s="4" t="s">
        <v>34</v>
      </c>
      <c r="F7" s="4" t="s">
        <v>35</v>
      </c>
      <c r="G7" s="5">
        <v>187.6</v>
      </c>
      <c r="H7" s="5">
        <f>G7*100/300</f>
        <v>62.53333333333333</v>
      </c>
      <c r="I7" s="8" t="s">
        <v>18</v>
      </c>
      <c r="J7" s="9">
        <v>86.64</v>
      </c>
      <c r="K7" s="5">
        <f>(H7*50/100)+(J7*50/100)</f>
        <v>74.58666666666667</v>
      </c>
      <c r="L7" s="10" t="s">
        <v>18</v>
      </c>
      <c r="M7" s="10" t="s">
        <v>21</v>
      </c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21.75" customHeight="1">
      <c r="A8" s="4" t="s">
        <v>32</v>
      </c>
      <c r="B8" s="4" t="s">
        <v>16</v>
      </c>
      <c r="C8" s="4" t="s">
        <v>33</v>
      </c>
      <c r="D8" s="4" t="s">
        <v>18</v>
      </c>
      <c r="E8" s="4" t="s">
        <v>36</v>
      </c>
      <c r="F8" s="4" t="s">
        <v>37</v>
      </c>
      <c r="G8" s="5">
        <v>172.4</v>
      </c>
      <c r="H8" s="5">
        <f aca="true" t="shared" si="0" ref="H8:H18">G8*100/300</f>
        <v>57.46666666666667</v>
      </c>
      <c r="I8" s="8" t="s">
        <v>24</v>
      </c>
      <c r="J8" s="9">
        <v>85.2</v>
      </c>
      <c r="K8" s="5">
        <f aca="true" t="shared" si="1" ref="K8:K18">(H8*50/100)+(J8*50/100)</f>
        <v>71.33333333333334</v>
      </c>
      <c r="L8" s="10" t="s">
        <v>24</v>
      </c>
      <c r="M8" s="10" t="s">
        <v>25</v>
      </c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21.75" customHeight="1">
      <c r="A9" s="4" t="s">
        <v>32</v>
      </c>
      <c r="B9" s="4" t="s">
        <v>16</v>
      </c>
      <c r="C9" s="4" t="s">
        <v>38</v>
      </c>
      <c r="D9" s="4" t="s">
        <v>18</v>
      </c>
      <c r="E9" s="4" t="s">
        <v>39</v>
      </c>
      <c r="F9" s="4" t="s">
        <v>40</v>
      </c>
      <c r="G9" s="5">
        <v>188.2</v>
      </c>
      <c r="H9" s="5">
        <f t="shared" si="0"/>
        <v>62.733333333333334</v>
      </c>
      <c r="I9" s="8" t="s">
        <v>18</v>
      </c>
      <c r="J9" s="9">
        <v>87.5</v>
      </c>
      <c r="K9" s="5">
        <f t="shared" si="1"/>
        <v>75.11666666666666</v>
      </c>
      <c r="L9" s="10" t="s">
        <v>18</v>
      </c>
      <c r="M9" s="10" t="s">
        <v>21</v>
      </c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21.75" customHeight="1">
      <c r="A10" s="4" t="s">
        <v>32</v>
      </c>
      <c r="B10" s="4" t="s">
        <v>16</v>
      </c>
      <c r="C10" s="4" t="s">
        <v>38</v>
      </c>
      <c r="D10" s="4" t="s">
        <v>18</v>
      </c>
      <c r="E10" s="4" t="s">
        <v>41</v>
      </c>
      <c r="F10" s="4" t="s">
        <v>42</v>
      </c>
      <c r="G10" s="5">
        <v>184.1</v>
      </c>
      <c r="H10" s="5">
        <f t="shared" si="0"/>
        <v>61.36666666666667</v>
      </c>
      <c r="I10" s="8" t="s">
        <v>24</v>
      </c>
      <c r="J10" s="9">
        <v>87.63</v>
      </c>
      <c r="K10" s="5">
        <f t="shared" si="1"/>
        <v>74.49833333333333</v>
      </c>
      <c r="L10" s="10" t="s">
        <v>24</v>
      </c>
      <c r="M10" s="10" t="s">
        <v>25</v>
      </c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21.75" customHeight="1">
      <c r="A11" s="4" t="s">
        <v>43</v>
      </c>
      <c r="B11" s="4" t="s">
        <v>16</v>
      </c>
      <c r="C11" s="4" t="s">
        <v>44</v>
      </c>
      <c r="D11" s="4" t="s">
        <v>18</v>
      </c>
      <c r="E11" s="4" t="s">
        <v>45</v>
      </c>
      <c r="F11" s="4" t="s">
        <v>46</v>
      </c>
      <c r="G11" s="5">
        <v>188.8</v>
      </c>
      <c r="H11" s="5">
        <f t="shared" si="0"/>
        <v>62.93333333333333</v>
      </c>
      <c r="I11" s="8" t="s">
        <v>18</v>
      </c>
      <c r="J11" s="9">
        <v>86.3</v>
      </c>
      <c r="K11" s="5">
        <f t="shared" si="1"/>
        <v>74.61666666666666</v>
      </c>
      <c r="L11" s="10" t="s">
        <v>18</v>
      </c>
      <c r="M11" s="10" t="s">
        <v>21</v>
      </c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1.75" customHeight="1">
      <c r="A12" s="4" t="s">
        <v>43</v>
      </c>
      <c r="B12" s="4" t="s">
        <v>16</v>
      </c>
      <c r="C12" s="4" t="s">
        <v>44</v>
      </c>
      <c r="D12" s="4" t="s">
        <v>18</v>
      </c>
      <c r="E12" s="4" t="s">
        <v>47</v>
      </c>
      <c r="F12" s="4" t="s">
        <v>48</v>
      </c>
      <c r="G12" s="5">
        <v>181.9</v>
      </c>
      <c r="H12" s="5">
        <f t="shared" si="0"/>
        <v>60.63333333333333</v>
      </c>
      <c r="I12" s="8" t="s">
        <v>24</v>
      </c>
      <c r="J12" s="9">
        <v>83.87</v>
      </c>
      <c r="K12" s="5">
        <f t="shared" si="1"/>
        <v>72.25166666666667</v>
      </c>
      <c r="L12" s="10" t="s">
        <v>24</v>
      </c>
      <c r="M12" s="10" t="s">
        <v>25</v>
      </c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1.75" customHeight="1">
      <c r="A13" s="4" t="s">
        <v>43</v>
      </c>
      <c r="B13" s="4" t="s">
        <v>49</v>
      </c>
      <c r="C13" s="4" t="s">
        <v>50</v>
      </c>
      <c r="D13" s="4" t="s">
        <v>18</v>
      </c>
      <c r="E13" s="4" t="s">
        <v>51</v>
      </c>
      <c r="F13" s="4" t="s">
        <v>52</v>
      </c>
      <c r="G13" s="5">
        <v>189.5</v>
      </c>
      <c r="H13" s="5">
        <f t="shared" si="0"/>
        <v>63.166666666666664</v>
      </c>
      <c r="I13" s="8" t="s">
        <v>24</v>
      </c>
      <c r="J13" s="9">
        <v>88.88</v>
      </c>
      <c r="K13" s="5">
        <f t="shared" si="1"/>
        <v>76.02333333333333</v>
      </c>
      <c r="L13" s="10" t="s">
        <v>18</v>
      </c>
      <c r="M13" s="10" t="s">
        <v>21</v>
      </c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21.75" customHeight="1">
      <c r="A14" s="4" t="s">
        <v>43</v>
      </c>
      <c r="B14" s="4" t="s">
        <v>49</v>
      </c>
      <c r="C14" s="4" t="s">
        <v>50</v>
      </c>
      <c r="D14" s="4" t="s">
        <v>18</v>
      </c>
      <c r="E14" s="4" t="s">
        <v>53</v>
      </c>
      <c r="F14" s="4" t="s">
        <v>54</v>
      </c>
      <c r="G14" s="5">
        <v>191</v>
      </c>
      <c r="H14" s="5">
        <f t="shared" si="0"/>
        <v>63.666666666666664</v>
      </c>
      <c r="I14" s="8" t="s">
        <v>18</v>
      </c>
      <c r="J14" s="9">
        <v>87.56</v>
      </c>
      <c r="K14" s="5">
        <f t="shared" si="1"/>
        <v>75.61333333333333</v>
      </c>
      <c r="L14" s="10" t="s">
        <v>24</v>
      </c>
      <c r="M14" s="10" t="s">
        <v>25</v>
      </c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21.75" customHeight="1">
      <c r="A15" s="4" t="s">
        <v>55</v>
      </c>
      <c r="B15" s="4" t="s">
        <v>16</v>
      </c>
      <c r="C15" s="4" t="s">
        <v>56</v>
      </c>
      <c r="D15" s="4" t="s">
        <v>18</v>
      </c>
      <c r="E15" s="4" t="s">
        <v>57</v>
      </c>
      <c r="F15" s="4" t="s">
        <v>58</v>
      </c>
      <c r="G15" s="5">
        <v>188.5</v>
      </c>
      <c r="H15" s="5">
        <f t="shared" si="0"/>
        <v>62.833333333333336</v>
      </c>
      <c r="I15" s="8" t="s">
        <v>18</v>
      </c>
      <c r="J15" s="9">
        <v>88.41</v>
      </c>
      <c r="K15" s="5">
        <f t="shared" si="1"/>
        <v>75.62166666666667</v>
      </c>
      <c r="L15" s="10" t="s">
        <v>18</v>
      </c>
      <c r="M15" s="10" t="s">
        <v>21</v>
      </c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21.75" customHeight="1">
      <c r="A16" s="4" t="s">
        <v>55</v>
      </c>
      <c r="B16" s="4" t="s">
        <v>16</v>
      </c>
      <c r="C16" s="4" t="s">
        <v>56</v>
      </c>
      <c r="D16" s="4" t="s">
        <v>18</v>
      </c>
      <c r="E16" s="4" t="s">
        <v>59</v>
      </c>
      <c r="F16" s="4" t="s">
        <v>60</v>
      </c>
      <c r="G16" s="5">
        <v>181.1</v>
      </c>
      <c r="H16" s="5">
        <f t="shared" si="0"/>
        <v>60.36666666666667</v>
      </c>
      <c r="I16" s="8" t="s">
        <v>24</v>
      </c>
      <c r="J16" s="9">
        <v>83.46</v>
      </c>
      <c r="K16" s="5">
        <f t="shared" si="1"/>
        <v>71.91333333333333</v>
      </c>
      <c r="L16" s="10" t="s">
        <v>24</v>
      </c>
      <c r="M16" s="10" t="s">
        <v>25</v>
      </c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21.75" customHeight="1">
      <c r="A17" s="4" t="s">
        <v>55</v>
      </c>
      <c r="B17" s="4" t="s">
        <v>16</v>
      </c>
      <c r="C17" s="4" t="s">
        <v>61</v>
      </c>
      <c r="D17" s="4" t="s">
        <v>18</v>
      </c>
      <c r="E17" s="4" t="s">
        <v>62</v>
      </c>
      <c r="F17" s="4" t="s">
        <v>63</v>
      </c>
      <c r="G17" s="5">
        <v>186.3</v>
      </c>
      <c r="H17" s="5">
        <f t="shared" si="0"/>
        <v>62.1</v>
      </c>
      <c r="I17" s="8" t="s">
        <v>18</v>
      </c>
      <c r="J17" s="9">
        <v>86.69</v>
      </c>
      <c r="K17" s="5">
        <f t="shared" si="1"/>
        <v>74.395</v>
      </c>
      <c r="L17" s="10" t="s">
        <v>18</v>
      </c>
      <c r="M17" s="10" t="s">
        <v>21</v>
      </c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21.75" customHeight="1">
      <c r="A18" s="4" t="s">
        <v>55</v>
      </c>
      <c r="B18" s="4" t="s">
        <v>16</v>
      </c>
      <c r="C18" s="4" t="s">
        <v>61</v>
      </c>
      <c r="D18" s="4" t="s">
        <v>18</v>
      </c>
      <c r="E18" s="4" t="s">
        <v>64</v>
      </c>
      <c r="F18" s="4" t="s">
        <v>65</v>
      </c>
      <c r="G18" s="5">
        <v>179</v>
      </c>
      <c r="H18" s="5">
        <f t="shared" si="0"/>
        <v>59.666666666666664</v>
      </c>
      <c r="I18" s="8" t="s">
        <v>24</v>
      </c>
      <c r="J18" s="9">
        <v>86.44</v>
      </c>
      <c r="K18" s="5">
        <f t="shared" si="1"/>
        <v>73.05333333333333</v>
      </c>
      <c r="L18" s="10" t="s">
        <v>24</v>
      </c>
      <c r="M18" s="10" t="s">
        <v>25</v>
      </c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</sheetData>
  <sheetProtection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2019-07-15T08:22:00Z</cp:lastPrinted>
  <dcterms:created xsi:type="dcterms:W3CDTF">2019-06-12T03:36:00Z</dcterms:created>
  <dcterms:modified xsi:type="dcterms:W3CDTF">2019-07-15T16:16:39Z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