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<sst xmlns="http://schemas.openxmlformats.org/spreadsheetml/2006/main" count="315" uniqueCount="151">
  <si>
    <t>附件4</t>
  </si>
  <si>
    <r>
      <t>2019</t>
    </r>
    <r>
      <rPr>
        <sz val="20"/>
        <color indexed="8"/>
        <rFont val="方正小标宋_GBK"/>
        <family val="0"/>
      </rPr>
      <t>年屈家岭管理区事业单位公开招聘人员综合成绩表</t>
    </r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</si>
  <si>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</si>
  <si>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</si>
  <si>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</si>
  <si>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</si>
  <si>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</si>
  <si>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</si>
  <si>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</si>
  <si>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</si>
  <si>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笔试折后分（含政策性加分）</t>
  </si>
  <si>
    <t>面试分数</t>
  </si>
  <si>
    <t>面试折后分</t>
  </si>
  <si>
    <t>总分</t>
  </si>
  <si>
    <t>排名</t>
  </si>
  <si>
    <r>
      <rPr>
        <sz val="10"/>
        <rFont val="仿宋"/>
        <family val="3"/>
      </rPr>
      <t>荆门市屈家岭管理区</t>
    </r>
  </si>
  <si>
    <r>
      <rPr>
        <sz val="10"/>
        <rFont val="仿宋"/>
        <family val="3"/>
      </rPr>
      <t>屈家岭管理区财政局</t>
    </r>
  </si>
  <si>
    <r>
      <rPr>
        <sz val="10"/>
        <rFont val="仿宋"/>
        <family val="3"/>
      </rPr>
      <t>财务会计</t>
    </r>
  </si>
  <si>
    <t>14208008058141001</t>
  </si>
  <si>
    <r>
      <rPr>
        <sz val="10"/>
        <rFont val="仿宋"/>
        <family val="3"/>
      </rPr>
      <t>李宇晨</t>
    </r>
  </si>
  <si>
    <t>2142080108601</t>
  </si>
  <si>
    <r>
      <rPr>
        <sz val="10"/>
        <rFont val="仿宋"/>
        <family val="3"/>
      </rPr>
      <t>周熠星</t>
    </r>
  </si>
  <si>
    <t>2142080106823</t>
  </si>
  <si>
    <r>
      <rPr>
        <sz val="10"/>
        <rFont val="仿宋"/>
        <family val="3"/>
      </rPr>
      <t>周向阳</t>
    </r>
    <r>
      <rPr>
        <sz val="10"/>
        <rFont val="Times New Roman"/>
        <family val="1"/>
      </rPr>
      <t xml:space="preserve"> </t>
    </r>
  </si>
  <si>
    <t>2142080107302</t>
  </si>
  <si>
    <r>
      <rPr>
        <sz val="10"/>
        <rFont val="仿宋"/>
        <family val="3"/>
      </rPr>
      <t>屈家岭管理区农业局</t>
    </r>
  </si>
  <si>
    <r>
      <rPr>
        <sz val="10"/>
        <rFont val="仿宋"/>
        <family val="3"/>
      </rPr>
      <t>技术员</t>
    </r>
  </si>
  <si>
    <t>14208008058142002</t>
  </si>
  <si>
    <r>
      <rPr>
        <sz val="10"/>
        <rFont val="仿宋"/>
        <family val="3"/>
      </rPr>
      <t>喻纯越</t>
    </r>
  </si>
  <si>
    <t>2142080108028</t>
  </si>
  <si>
    <r>
      <rPr>
        <sz val="10"/>
        <rFont val="仿宋"/>
        <family val="3"/>
      </rPr>
      <t>丁小月</t>
    </r>
  </si>
  <si>
    <t>2142080106810</t>
  </si>
  <si>
    <r>
      <rPr>
        <sz val="10"/>
        <rFont val="仿宋"/>
        <family val="3"/>
      </rPr>
      <t>赵喜艳</t>
    </r>
  </si>
  <si>
    <t>2142080107008</t>
  </si>
  <si>
    <r>
      <rPr>
        <sz val="10"/>
        <rFont val="仿宋"/>
        <family val="3"/>
      </rPr>
      <t>屈家岭管理区民政局</t>
    </r>
  </si>
  <si>
    <r>
      <rPr>
        <sz val="10"/>
        <rFont val="仿宋"/>
        <family val="3"/>
      </rPr>
      <t>工作人员</t>
    </r>
  </si>
  <si>
    <t>14208008058143003</t>
  </si>
  <si>
    <r>
      <rPr>
        <sz val="10"/>
        <rFont val="仿宋"/>
        <family val="3"/>
      </rPr>
      <t>姜越</t>
    </r>
  </si>
  <si>
    <t>1142080100620</t>
  </si>
  <si>
    <r>
      <rPr>
        <sz val="10"/>
        <rFont val="仿宋"/>
        <family val="3"/>
      </rPr>
      <t>江梦茹</t>
    </r>
  </si>
  <si>
    <t>1142080103321</t>
  </si>
  <si>
    <r>
      <rPr>
        <sz val="10"/>
        <rFont val="仿宋"/>
        <family val="3"/>
      </rPr>
      <t>全盼盼</t>
    </r>
  </si>
  <si>
    <t>1142080103110</t>
  </si>
  <si>
    <r>
      <rPr>
        <sz val="10"/>
        <rFont val="仿宋"/>
        <family val="3"/>
      </rPr>
      <t>屈家岭管理区人力资源和社会保障局</t>
    </r>
  </si>
  <si>
    <t>14208008058144004</t>
  </si>
  <si>
    <r>
      <rPr>
        <sz val="10"/>
        <rFont val="仿宋"/>
        <family val="3"/>
      </rPr>
      <t>李怡</t>
    </r>
  </si>
  <si>
    <t>1142080101207</t>
  </si>
  <si>
    <r>
      <rPr>
        <sz val="10"/>
        <rFont val="仿宋"/>
        <family val="3"/>
      </rPr>
      <t>王梦瑶</t>
    </r>
  </si>
  <si>
    <t>1142080100422</t>
  </si>
  <si>
    <r>
      <rPr>
        <sz val="10"/>
        <rFont val="仿宋"/>
        <family val="3"/>
      </rPr>
      <t>何苑榕</t>
    </r>
  </si>
  <si>
    <t>1142080106228</t>
  </si>
  <si>
    <r>
      <rPr>
        <sz val="10"/>
        <rFont val="仿宋"/>
        <family val="3"/>
      </rPr>
      <t>屈家岭经济开发区管理委员会</t>
    </r>
  </si>
  <si>
    <r>
      <rPr>
        <sz val="10"/>
        <rFont val="仿宋"/>
        <family val="3"/>
      </rPr>
      <t>办公室主任</t>
    </r>
  </si>
  <si>
    <t>14208008058149009</t>
  </si>
  <si>
    <r>
      <rPr>
        <sz val="10"/>
        <rFont val="仿宋"/>
        <family val="3"/>
      </rPr>
      <t>黄妍</t>
    </r>
  </si>
  <si>
    <t>1142080104021</t>
  </si>
  <si>
    <r>
      <rPr>
        <sz val="10"/>
        <rFont val="仿宋"/>
        <family val="3"/>
      </rPr>
      <t>曾心茹</t>
    </r>
  </si>
  <si>
    <t>1142080101919</t>
  </si>
  <si>
    <r>
      <rPr>
        <sz val="10"/>
        <rFont val="仿宋"/>
        <family val="3"/>
      </rPr>
      <t>屈家岭管理区信访办公室</t>
    </r>
  </si>
  <si>
    <t>14208008058145005</t>
  </si>
  <si>
    <r>
      <rPr>
        <sz val="10"/>
        <rFont val="仿宋"/>
        <family val="3"/>
      </rPr>
      <t>李乾昊</t>
    </r>
  </si>
  <si>
    <t>1142080106421</t>
  </si>
  <si>
    <r>
      <rPr>
        <sz val="10"/>
        <rFont val="仿宋"/>
        <family val="3"/>
      </rPr>
      <t>陈启阳</t>
    </r>
  </si>
  <si>
    <t>1142080104513</t>
  </si>
  <si>
    <r>
      <rPr>
        <sz val="10"/>
        <rFont val="仿宋"/>
        <family val="3"/>
      </rPr>
      <t>刘静</t>
    </r>
    <r>
      <rPr>
        <sz val="10"/>
        <rFont val="Times New Roman"/>
        <family val="1"/>
      </rPr>
      <t xml:space="preserve"> </t>
    </r>
  </si>
  <si>
    <t>1142080103619</t>
  </si>
  <si>
    <r>
      <rPr>
        <sz val="10"/>
        <rFont val="仿宋"/>
        <family val="3"/>
      </rPr>
      <t>屈家岭管理区行政审批局</t>
    </r>
  </si>
  <si>
    <t>14208008058146006</t>
  </si>
  <si>
    <r>
      <rPr>
        <sz val="10"/>
        <rFont val="仿宋"/>
        <family val="3"/>
      </rPr>
      <t>桂婷</t>
    </r>
  </si>
  <si>
    <t>2142080107117</t>
  </si>
  <si>
    <r>
      <rPr>
        <sz val="10"/>
        <rFont val="仿宋"/>
        <family val="3"/>
      </rPr>
      <t>史惠文</t>
    </r>
  </si>
  <si>
    <t>2142080107615</t>
  </si>
  <si>
    <r>
      <rPr>
        <sz val="10"/>
        <rFont val="仿宋"/>
        <family val="3"/>
      </rPr>
      <t>熊星</t>
    </r>
  </si>
  <si>
    <t>2142080108325</t>
  </si>
  <si>
    <r>
      <rPr>
        <sz val="10"/>
        <rFont val="仿宋"/>
        <family val="3"/>
      </rPr>
      <t>屈家岭管理区扶贫开发办公室</t>
    </r>
  </si>
  <si>
    <t>14208008058147007</t>
  </si>
  <si>
    <r>
      <rPr>
        <sz val="10"/>
        <rFont val="仿宋"/>
        <family val="3"/>
      </rPr>
      <t>曾贞</t>
    </r>
  </si>
  <si>
    <t>1142080104207</t>
  </si>
  <si>
    <r>
      <rPr>
        <sz val="10"/>
        <rFont val="仿宋"/>
        <family val="3"/>
      </rPr>
      <t>江长生</t>
    </r>
  </si>
  <si>
    <t>1142080105022</t>
  </si>
  <si>
    <r>
      <rPr>
        <sz val="10"/>
        <rFont val="仿宋"/>
        <family val="3"/>
      </rPr>
      <t>童兆华</t>
    </r>
  </si>
  <si>
    <t>1142080104121</t>
  </si>
  <si>
    <r>
      <rPr>
        <sz val="10"/>
        <rFont val="仿宋"/>
        <family val="3"/>
      </rPr>
      <t>屈家岭管理区城市管理和综合行政执法局</t>
    </r>
  </si>
  <si>
    <t>14208008058148008</t>
  </si>
  <si>
    <r>
      <rPr>
        <sz val="10"/>
        <rFont val="仿宋"/>
        <family val="3"/>
      </rPr>
      <t>曾经晴</t>
    </r>
  </si>
  <si>
    <t>2142080107802</t>
  </si>
  <si>
    <r>
      <rPr>
        <sz val="10"/>
        <rFont val="仿宋"/>
        <family val="3"/>
      </rPr>
      <t>刘虎</t>
    </r>
  </si>
  <si>
    <t>2142080107606</t>
  </si>
  <si>
    <r>
      <rPr>
        <sz val="10"/>
        <rFont val="仿宋"/>
        <family val="3"/>
      </rPr>
      <t>杨孟橙</t>
    </r>
  </si>
  <si>
    <t>2142080107815</t>
  </si>
  <si>
    <r>
      <rPr>
        <sz val="10"/>
        <rFont val="仿宋"/>
        <family val="3"/>
      </rPr>
      <t>屈家岭管理区经济发展局</t>
    </r>
  </si>
  <si>
    <t>14208008058150010</t>
  </si>
  <si>
    <r>
      <rPr>
        <sz val="10"/>
        <rFont val="仿宋"/>
        <family val="3"/>
      </rPr>
      <t>雷炎平</t>
    </r>
  </si>
  <si>
    <t>1142080103303</t>
  </si>
  <si>
    <r>
      <rPr>
        <sz val="10"/>
        <rFont val="仿宋"/>
        <family val="3"/>
      </rPr>
      <t>陈安然</t>
    </r>
  </si>
  <si>
    <t>1142080102524</t>
  </si>
  <si>
    <r>
      <rPr>
        <sz val="10"/>
        <rFont val="仿宋"/>
        <family val="3"/>
      </rPr>
      <t>丁莹</t>
    </r>
  </si>
  <si>
    <t>1142080104206</t>
  </si>
  <si>
    <r>
      <rPr>
        <sz val="10"/>
        <rFont val="仿宋"/>
        <family val="3"/>
      </rPr>
      <t>屈家岭管理区政法委员会</t>
    </r>
  </si>
  <si>
    <t>14208008058152012</t>
  </si>
  <si>
    <r>
      <rPr>
        <sz val="10"/>
        <rFont val="仿宋"/>
        <family val="3"/>
      </rPr>
      <t>潘婷</t>
    </r>
  </si>
  <si>
    <t>1142080101918</t>
  </si>
  <si>
    <r>
      <rPr>
        <sz val="10"/>
        <rFont val="仿宋"/>
        <family val="3"/>
      </rPr>
      <t>王雪纯</t>
    </r>
  </si>
  <si>
    <t>1142080103801</t>
  </si>
  <si>
    <r>
      <rPr>
        <sz val="10"/>
        <rFont val="仿宋"/>
        <family val="3"/>
      </rPr>
      <t>钱玉雪</t>
    </r>
  </si>
  <si>
    <t>1142080101706</t>
  </si>
  <si>
    <r>
      <rPr>
        <sz val="10"/>
        <rFont val="仿宋"/>
        <family val="3"/>
      </rPr>
      <t>屈家岭管理区五三高中</t>
    </r>
  </si>
  <si>
    <r>
      <rPr>
        <sz val="10"/>
        <rFont val="仿宋"/>
        <family val="3"/>
      </rPr>
      <t>教师</t>
    </r>
  </si>
  <si>
    <t>14208008058153013</t>
  </si>
  <si>
    <r>
      <rPr>
        <sz val="10"/>
        <rFont val="仿宋"/>
        <family val="3"/>
      </rPr>
      <t>吕世</t>
    </r>
  </si>
  <si>
    <t>4242080401406</t>
  </si>
  <si>
    <r>
      <rPr>
        <sz val="10"/>
        <rFont val="仿宋"/>
        <family val="3"/>
      </rPr>
      <t>严佳</t>
    </r>
  </si>
  <si>
    <t>4242080401001</t>
  </si>
  <si>
    <r>
      <rPr>
        <sz val="10"/>
        <rFont val="仿宋"/>
        <family val="3"/>
      </rPr>
      <t>张佩</t>
    </r>
  </si>
  <si>
    <t>4242080401315</t>
  </si>
  <si>
    <r>
      <rPr>
        <sz val="10"/>
        <rFont val="仿宋"/>
        <family val="3"/>
      </rPr>
      <t>张春燕</t>
    </r>
  </si>
  <si>
    <t>4242080401223</t>
  </si>
  <si>
    <t>14208008058153014</t>
  </si>
  <si>
    <r>
      <rPr>
        <sz val="10"/>
        <rFont val="仿宋"/>
        <family val="3"/>
      </rPr>
      <t>王婷婷</t>
    </r>
  </si>
  <si>
    <t>4242080401121</t>
  </si>
  <si>
    <r>
      <rPr>
        <sz val="10"/>
        <rFont val="仿宋"/>
        <family val="3"/>
      </rPr>
      <t>李春英</t>
    </r>
  </si>
  <si>
    <t>4242080401209</t>
  </si>
  <si>
    <t>14208008058153015</t>
  </si>
  <si>
    <r>
      <rPr>
        <sz val="10"/>
        <rFont val="仿宋"/>
        <family val="3"/>
      </rPr>
      <t>闵子成</t>
    </r>
  </si>
  <si>
    <t>4242080401314</t>
  </si>
  <si>
    <r>
      <rPr>
        <sz val="10"/>
        <rFont val="仿宋"/>
        <family val="3"/>
      </rPr>
      <t>吴威妮</t>
    </r>
  </si>
  <si>
    <t>4242080401616</t>
  </si>
  <si>
    <r>
      <rPr>
        <sz val="10"/>
        <rFont val="仿宋"/>
        <family val="3"/>
      </rPr>
      <t>屈家岭管理区实验幼儿园</t>
    </r>
  </si>
  <si>
    <t>14208008058154016</t>
  </si>
  <si>
    <r>
      <rPr>
        <sz val="10"/>
        <rFont val="仿宋"/>
        <family val="3"/>
      </rPr>
      <t>龚莹</t>
    </r>
  </si>
  <si>
    <t>4142080301327</t>
  </si>
  <si>
    <r>
      <rPr>
        <sz val="10"/>
        <rFont val="仿宋"/>
        <family val="3"/>
      </rPr>
      <t>赖晓雪</t>
    </r>
  </si>
  <si>
    <t>4142080303016</t>
  </si>
  <si>
    <r>
      <rPr>
        <sz val="10"/>
        <rFont val="仿宋"/>
        <family val="3"/>
      </rPr>
      <t>屈家岭管理区季河幼儿园</t>
    </r>
  </si>
  <si>
    <t>14208008058155017</t>
  </si>
  <si>
    <r>
      <rPr>
        <sz val="10"/>
        <rFont val="仿宋"/>
        <family val="3"/>
      </rPr>
      <t>杨李平</t>
    </r>
  </si>
  <si>
    <t>4142080302625</t>
  </si>
  <si>
    <r>
      <rPr>
        <sz val="10"/>
        <rFont val="仿宋"/>
        <family val="3"/>
      </rPr>
      <t>陈茜</t>
    </r>
  </si>
  <si>
    <t>4142080301117</t>
  </si>
  <si>
    <r>
      <rPr>
        <sz val="10"/>
        <rFont val="仿宋"/>
        <family val="3"/>
      </rPr>
      <t>秦蕾</t>
    </r>
  </si>
  <si>
    <t>4142080300712</t>
  </si>
  <si>
    <r>
      <rPr>
        <sz val="10"/>
        <rFont val="仿宋"/>
        <family val="3"/>
      </rPr>
      <t>梁文静</t>
    </r>
  </si>
  <si>
    <t>4142080301526</t>
  </si>
  <si>
    <r>
      <rPr>
        <sz val="10"/>
        <rFont val="仿宋"/>
        <family val="3"/>
      </rPr>
      <t>金辉</t>
    </r>
  </si>
  <si>
    <t>4142080300929</t>
  </si>
  <si>
    <r>
      <rPr>
        <sz val="10"/>
        <rFont val="仿宋"/>
        <family val="3"/>
      </rPr>
      <t>王蕾</t>
    </r>
  </si>
  <si>
    <t>4142080303503</t>
  </si>
  <si>
    <r>
      <rPr>
        <sz val="10"/>
        <rFont val="仿宋"/>
        <family val="3"/>
      </rPr>
      <t>马洁娣</t>
    </r>
  </si>
  <si>
    <t>4142080302105</t>
  </si>
  <si>
    <r>
      <rPr>
        <sz val="10"/>
        <rFont val="仿宋"/>
        <family val="3"/>
      </rPr>
      <t>陈芳</t>
    </r>
  </si>
  <si>
    <t>4142080300310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</si>
</sst>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20"/>
      <color indexed="8"/>
      <name val="方正小标宋_GBK"/>
      <family val="0"/>
    </font>
    <font>
      <sz val="10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color theme="1"/>
      <name val="Times New Roman"/>
      <family val="1"/>
    </font>
    <font>
      <sz val="16"/>
      <color theme="1"/>
      <name val="黑体"/>
      <family val="3"/>
    </font>
    <font>
      <sz val="2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8" fillId="33" borderId="9" xfId="41" applyFont="1" applyFill="1" applyBorder="1" applyAlignment="1">
      <alignment horizontal="center" vertical="center" wrapText="1"/>
      <protection/>
    </xf>
    <xf numFmtId="0" fontId="8" fillId="33" borderId="9" xfId="41" applyFont="1" applyFill="1" applyBorder="1" applyAlignment="1">
      <alignment horizontal="center" vertical="center"/>
      <protection/>
    </xf>
    <xf numFmtId="0" fontId="8" fillId="33" borderId="9" xfId="40" applyFont="1" applyFill="1" applyBorder="1" applyAlignment="1">
      <alignment horizontal="center" vertical="center"/>
      <protection/>
    </xf>
    <xf numFmtId="0" fontId="8" fillId="0" borderId="9" xfId="40" applyFont="1" applyFill="1" applyBorder="1" applyAlignment="1">
      <alignment horizontal="center" vertical="center"/>
      <protection/>
    </xf>
    <xf numFmtId="0" fontId="8" fillId="33" borderId="9" xfId="40" applyFont="1" applyFill="1" applyBorder="1" applyAlignment="1">
      <alignment horizontal="center" vertical="center" wrapText="1"/>
      <protection/>
    </xf>
    <xf numFmtId="178" fontId="6" fillId="0" borderId="9" xfId="0" applyNumberFormat="1" applyFont="1" applyFill="1" applyBorder="1" applyAlignment="1">
      <alignment horizontal="center" vertical="center" wrapText="1"/>
    </xf>
    <xf numFmtId="178" fontId="8" fillId="33" borderId="9" xfId="40" applyNumberFormat="1" applyFont="1" applyFill="1" applyBorder="1" applyAlignment="1">
      <alignment horizontal="center" vertical="center"/>
      <protection/>
    </xf>
    <xf numFmtId="178" fontId="8" fillId="0" borderId="9" xfId="40" applyNumberFormat="1" applyFont="1" applyFill="1" applyBorder="1" applyAlignment="1">
      <alignment horizontal="center" vertical="center"/>
      <protection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8" fillId="0" borderId="9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2" sqref="A2:M2"/>
    </sheetView>
  </sheetViews>
  <sheetFormatPr defaultColWidth="9.00390625" defaultRowHeight="15"/>
  <cols>
    <col min="1" max="1" width="5.00390625" style="0" customWidth="1"/>
    <col min="2" max="2" width="12.57421875" style="1" customWidth="1"/>
    <col min="3" max="3" width="14.28125" style="0" customWidth="1"/>
    <col min="4" max="4" width="10.57421875" style="0" customWidth="1"/>
    <col min="5" max="5" width="16.421875" style="0" customWidth="1"/>
    <col min="8" max="8" width="14.140625" style="0" customWidth="1"/>
    <col min="9" max="9" width="11.7109375" style="0" customWidth="1"/>
    <col min="12" max="12" width="6.28125" style="0" customWidth="1"/>
    <col min="13" max="13" width="5.421875" style="0" customWidth="1"/>
  </cols>
  <sheetData>
    <row r="1" spans="1:13" ht="30" customHeight="1">
      <c r="A1" s="1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9.75" customHeight="1">
      <c r="A2" s="17" t="s">
        <v>1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45" customHeight="1">
      <c r="A3" s="2" t="s">
        <v>2</v>
      </c>
      <c r="B3" s="3" t="s">
        <v>3</v>
      </c>
      <c r="C3" s="2" t="s">
        <v>4</v>
      </c>
      <c r="D3" s="2" t="s">
        <v>5</v>
      </c>
      <c r="E3" s="4" t="s">
        <v>6</v>
      </c>
      <c r="F3" s="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1" t="s">
        <v>12</v>
      </c>
      <c r="L3" s="11" t="s">
        <v>13</v>
      </c>
      <c r="M3" s="4" t="s">
        <v>14</v>
      </c>
    </row>
    <row r="4" spans="1:13" ht="27" customHeight="1">
      <c r="A4" s="5">
        <v>1</v>
      </c>
      <c r="B4" s="6" t="s">
        <v>15</v>
      </c>
      <c r="C4" s="6" t="s">
        <v>16</v>
      </c>
      <c r="D4" s="7" t="s">
        <v>17</v>
      </c>
      <c r="E4" s="7" t="s">
        <v>18</v>
      </c>
      <c r="F4" s="20">
        <v>1</v>
      </c>
      <c r="G4" s="8" t="s">
        <v>19</v>
      </c>
      <c r="H4" s="8" t="s">
        <v>20</v>
      </c>
      <c r="I4" s="12">
        <v>25.4</v>
      </c>
      <c r="J4" s="12">
        <v>82.6</v>
      </c>
      <c r="K4" s="12">
        <f aca="true" t="shared" si="0" ref="K4:K53">J4*0.6</f>
        <v>49.56</v>
      </c>
      <c r="L4" s="12">
        <f aca="true" t="shared" si="1" ref="L4:L53">SUM(I4,K4)</f>
        <v>74.96</v>
      </c>
      <c r="M4" s="8">
        <v>1</v>
      </c>
    </row>
    <row r="5" spans="1:13" ht="27" customHeight="1">
      <c r="A5" s="5">
        <v>2</v>
      </c>
      <c r="B5" s="6" t="s">
        <v>15</v>
      </c>
      <c r="C5" s="6" t="s">
        <v>16</v>
      </c>
      <c r="D5" s="7" t="s">
        <v>17</v>
      </c>
      <c r="E5" s="7" t="s">
        <v>18</v>
      </c>
      <c r="F5" s="20"/>
      <c r="G5" s="8" t="s">
        <v>21</v>
      </c>
      <c r="H5" s="8" t="s">
        <v>22</v>
      </c>
      <c r="I5" s="12">
        <v>25.4</v>
      </c>
      <c r="J5" s="12">
        <v>78</v>
      </c>
      <c r="K5" s="12">
        <f t="shared" si="0"/>
        <v>46.8</v>
      </c>
      <c r="L5" s="12">
        <f t="shared" si="1"/>
        <v>72.2</v>
      </c>
      <c r="M5" s="8">
        <v>2</v>
      </c>
    </row>
    <row r="6" spans="1:13" ht="27" customHeight="1">
      <c r="A6" s="5">
        <v>3</v>
      </c>
      <c r="B6" s="6" t="s">
        <v>15</v>
      </c>
      <c r="C6" s="6" t="s">
        <v>16</v>
      </c>
      <c r="D6" s="7" t="s">
        <v>17</v>
      </c>
      <c r="E6" s="7" t="s">
        <v>18</v>
      </c>
      <c r="F6" s="20"/>
      <c r="G6" s="8" t="s">
        <v>23</v>
      </c>
      <c r="H6" s="9" t="s">
        <v>24</v>
      </c>
      <c r="I6" s="13">
        <v>24.8666666666667</v>
      </c>
      <c r="J6" s="12">
        <v>0</v>
      </c>
      <c r="K6" s="12">
        <f t="shared" si="0"/>
        <v>0</v>
      </c>
      <c r="L6" s="12">
        <f t="shared" si="1"/>
        <v>24.8666666666667</v>
      </c>
      <c r="M6" s="8">
        <v>3</v>
      </c>
    </row>
    <row r="7" spans="1:13" ht="27" customHeight="1">
      <c r="A7" s="5">
        <v>4</v>
      </c>
      <c r="B7" s="6" t="s">
        <v>15</v>
      </c>
      <c r="C7" s="6" t="s">
        <v>25</v>
      </c>
      <c r="D7" s="7" t="s">
        <v>26</v>
      </c>
      <c r="E7" s="7" t="s">
        <v>27</v>
      </c>
      <c r="F7" s="20">
        <v>1</v>
      </c>
      <c r="G7" s="9" t="s">
        <v>28</v>
      </c>
      <c r="H7" s="9" t="s">
        <v>29</v>
      </c>
      <c r="I7" s="13">
        <v>24.8</v>
      </c>
      <c r="J7" s="12">
        <v>83.1</v>
      </c>
      <c r="K7" s="12">
        <f t="shared" si="0"/>
        <v>49.86</v>
      </c>
      <c r="L7" s="12">
        <f t="shared" si="1"/>
        <v>74.66</v>
      </c>
      <c r="M7" s="8">
        <v>1</v>
      </c>
    </row>
    <row r="8" spans="1:13" ht="27" customHeight="1">
      <c r="A8" s="5">
        <v>5</v>
      </c>
      <c r="B8" s="6" t="s">
        <v>15</v>
      </c>
      <c r="C8" s="6" t="s">
        <v>25</v>
      </c>
      <c r="D8" s="7" t="s">
        <v>26</v>
      </c>
      <c r="E8" s="7" t="s">
        <v>27</v>
      </c>
      <c r="F8" s="20"/>
      <c r="G8" s="8" t="s">
        <v>30</v>
      </c>
      <c r="H8" s="8" t="s">
        <v>31</v>
      </c>
      <c r="I8" s="12">
        <v>25.0666666666667</v>
      </c>
      <c r="J8" s="12">
        <v>77.2</v>
      </c>
      <c r="K8" s="12">
        <f t="shared" si="0"/>
        <v>46.32</v>
      </c>
      <c r="L8" s="12">
        <f t="shared" si="1"/>
        <v>71.3866666666667</v>
      </c>
      <c r="M8" s="8">
        <v>2</v>
      </c>
    </row>
    <row r="9" spans="1:13" ht="27" customHeight="1">
      <c r="A9" s="5">
        <v>6</v>
      </c>
      <c r="B9" s="6" t="s">
        <v>15</v>
      </c>
      <c r="C9" s="6" t="s">
        <v>25</v>
      </c>
      <c r="D9" s="7" t="s">
        <v>26</v>
      </c>
      <c r="E9" s="7" t="s">
        <v>27</v>
      </c>
      <c r="F9" s="20"/>
      <c r="G9" s="8" t="s">
        <v>32</v>
      </c>
      <c r="H9" s="8" t="s">
        <v>33</v>
      </c>
      <c r="I9" s="12">
        <v>25.7333333333333</v>
      </c>
      <c r="J9" s="12">
        <v>0</v>
      </c>
      <c r="K9" s="12">
        <f t="shared" si="0"/>
        <v>0</v>
      </c>
      <c r="L9" s="12">
        <f t="shared" si="1"/>
        <v>25.7333333333333</v>
      </c>
      <c r="M9" s="8">
        <v>3</v>
      </c>
    </row>
    <row r="10" spans="1:13" ht="27" customHeight="1">
      <c r="A10" s="5">
        <v>7</v>
      </c>
      <c r="B10" s="6" t="s">
        <v>15</v>
      </c>
      <c r="C10" s="6" t="s">
        <v>34</v>
      </c>
      <c r="D10" s="7" t="s">
        <v>35</v>
      </c>
      <c r="E10" s="7" t="s">
        <v>36</v>
      </c>
      <c r="F10" s="20">
        <v>1</v>
      </c>
      <c r="G10" s="8" t="s">
        <v>37</v>
      </c>
      <c r="H10" s="8" t="s">
        <v>38</v>
      </c>
      <c r="I10" s="12">
        <v>26.3333333333333</v>
      </c>
      <c r="J10" s="12">
        <v>86.1</v>
      </c>
      <c r="K10" s="12">
        <f t="shared" si="0"/>
        <v>51.66</v>
      </c>
      <c r="L10" s="12">
        <f t="shared" si="1"/>
        <v>77.9933333333333</v>
      </c>
      <c r="M10" s="8">
        <v>1</v>
      </c>
    </row>
    <row r="11" spans="1:13" ht="27" customHeight="1">
      <c r="A11" s="5">
        <v>8</v>
      </c>
      <c r="B11" s="6" t="s">
        <v>15</v>
      </c>
      <c r="C11" s="6" t="s">
        <v>34</v>
      </c>
      <c r="D11" s="7" t="s">
        <v>35</v>
      </c>
      <c r="E11" s="7" t="s">
        <v>36</v>
      </c>
      <c r="F11" s="20"/>
      <c r="G11" s="9" t="s">
        <v>39</v>
      </c>
      <c r="H11" s="9" t="s">
        <v>40</v>
      </c>
      <c r="I11" s="13">
        <v>24.8666666666667</v>
      </c>
      <c r="J11" s="12">
        <v>83.5</v>
      </c>
      <c r="K11" s="12">
        <f t="shared" si="0"/>
        <v>50.1</v>
      </c>
      <c r="L11" s="12">
        <f t="shared" si="1"/>
        <v>74.9666666666667</v>
      </c>
      <c r="M11" s="8">
        <v>2</v>
      </c>
    </row>
    <row r="12" spans="1:13" ht="27" customHeight="1">
      <c r="A12" s="5">
        <v>9</v>
      </c>
      <c r="B12" s="6" t="s">
        <v>15</v>
      </c>
      <c r="C12" s="6" t="s">
        <v>34</v>
      </c>
      <c r="D12" s="7" t="s">
        <v>35</v>
      </c>
      <c r="E12" s="7" t="s">
        <v>36</v>
      </c>
      <c r="F12" s="20"/>
      <c r="G12" s="8" t="s">
        <v>41</v>
      </c>
      <c r="H12" s="8" t="s">
        <v>42</v>
      </c>
      <c r="I12" s="12">
        <v>25.0666666666667</v>
      </c>
      <c r="J12" s="12">
        <v>80.4</v>
      </c>
      <c r="K12" s="12">
        <f t="shared" si="0"/>
        <v>48.24</v>
      </c>
      <c r="L12" s="12">
        <f t="shared" si="1"/>
        <v>73.3066666666667</v>
      </c>
      <c r="M12" s="8">
        <v>3</v>
      </c>
    </row>
    <row r="13" spans="1:13" ht="27" customHeight="1">
      <c r="A13" s="5">
        <v>10</v>
      </c>
      <c r="B13" s="6" t="s">
        <v>15</v>
      </c>
      <c r="C13" s="6" t="s">
        <v>43</v>
      </c>
      <c r="D13" s="7" t="s">
        <v>35</v>
      </c>
      <c r="E13" s="7" t="s">
        <v>44</v>
      </c>
      <c r="F13" s="20">
        <v>1</v>
      </c>
      <c r="G13" s="8" t="s">
        <v>45</v>
      </c>
      <c r="H13" s="8" t="s">
        <v>46</v>
      </c>
      <c r="I13" s="12">
        <v>26.6</v>
      </c>
      <c r="J13" s="12">
        <v>87.76</v>
      </c>
      <c r="K13" s="12">
        <f t="shared" si="0"/>
        <v>52.656</v>
      </c>
      <c r="L13" s="12">
        <f t="shared" si="1"/>
        <v>79.256</v>
      </c>
      <c r="M13" s="8">
        <v>1</v>
      </c>
    </row>
    <row r="14" spans="1:13" ht="27" customHeight="1">
      <c r="A14" s="5">
        <v>11</v>
      </c>
      <c r="B14" s="6" t="s">
        <v>15</v>
      </c>
      <c r="C14" s="6" t="s">
        <v>43</v>
      </c>
      <c r="D14" s="7" t="s">
        <v>35</v>
      </c>
      <c r="E14" s="7" t="s">
        <v>44</v>
      </c>
      <c r="F14" s="20"/>
      <c r="G14" s="8" t="s">
        <v>47</v>
      </c>
      <c r="H14" s="8" t="s">
        <v>48</v>
      </c>
      <c r="I14" s="12">
        <v>25.5333333333333</v>
      </c>
      <c r="J14" s="12">
        <v>81.8</v>
      </c>
      <c r="K14" s="12">
        <f t="shared" si="0"/>
        <v>49.08</v>
      </c>
      <c r="L14" s="12">
        <f t="shared" si="1"/>
        <v>74.6133333333333</v>
      </c>
      <c r="M14" s="8">
        <v>2</v>
      </c>
    </row>
    <row r="15" spans="1:13" ht="27" customHeight="1">
      <c r="A15" s="5">
        <v>12</v>
      </c>
      <c r="B15" s="6" t="s">
        <v>15</v>
      </c>
      <c r="C15" s="6" t="s">
        <v>43</v>
      </c>
      <c r="D15" s="7" t="s">
        <v>35</v>
      </c>
      <c r="E15" s="7" t="s">
        <v>44</v>
      </c>
      <c r="F15" s="20"/>
      <c r="G15" s="8" t="s">
        <v>49</v>
      </c>
      <c r="H15" s="8" t="s">
        <v>50</v>
      </c>
      <c r="I15" s="12">
        <v>26.1333333333333</v>
      </c>
      <c r="J15" s="12">
        <v>78.6</v>
      </c>
      <c r="K15" s="12">
        <f t="shared" si="0"/>
        <v>47.16</v>
      </c>
      <c r="L15" s="12">
        <f t="shared" si="1"/>
        <v>73.2933333333333</v>
      </c>
      <c r="M15" s="8">
        <v>3</v>
      </c>
    </row>
    <row r="16" spans="1:13" ht="27" customHeight="1">
      <c r="A16" s="5">
        <v>13</v>
      </c>
      <c r="B16" s="10" t="s">
        <v>15</v>
      </c>
      <c r="C16" s="10" t="s">
        <v>51</v>
      </c>
      <c r="D16" s="8" t="s">
        <v>52</v>
      </c>
      <c r="E16" s="8" t="s">
        <v>53</v>
      </c>
      <c r="F16" s="20">
        <v>1</v>
      </c>
      <c r="G16" s="8" t="s">
        <v>54</v>
      </c>
      <c r="H16" s="8" t="s">
        <v>55</v>
      </c>
      <c r="I16" s="12">
        <v>23.6</v>
      </c>
      <c r="J16" s="12">
        <v>81.8</v>
      </c>
      <c r="K16" s="12">
        <f t="shared" si="0"/>
        <v>49.08</v>
      </c>
      <c r="L16" s="12">
        <f t="shared" si="1"/>
        <v>72.68</v>
      </c>
      <c r="M16" s="8">
        <v>1</v>
      </c>
    </row>
    <row r="17" spans="1:13" ht="27" customHeight="1">
      <c r="A17" s="5">
        <v>14</v>
      </c>
      <c r="B17" s="10" t="s">
        <v>15</v>
      </c>
      <c r="C17" s="10" t="s">
        <v>51</v>
      </c>
      <c r="D17" s="8" t="s">
        <v>52</v>
      </c>
      <c r="E17" s="8" t="s">
        <v>53</v>
      </c>
      <c r="F17" s="20"/>
      <c r="G17" s="8" t="s">
        <v>56</v>
      </c>
      <c r="H17" s="8" t="s">
        <v>57</v>
      </c>
      <c r="I17" s="12">
        <v>22.6</v>
      </c>
      <c r="J17" s="12">
        <v>81.6</v>
      </c>
      <c r="K17" s="12">
        <f t="shared" si="0"/>
        <v>48.96</v>
      </c>
      <c r="L17" s="12">
        <f t="shared" si="1"/>
        <v>71.56</v>
      </c>
      <c r="M17" s="8">
        <v>2</v>
      </c>
    </row>
    <row r="18" spans="1:13" ht="27" customHeight="1">
      <c r="A18" s="5">
        <v>15</v>
      </c>
      <c r="B18" s="10" t="s">
        <v>15</v>
      </c>
      <c r="C18" s="10" t="s">
        <v>58</v>
      </c>
      <c r="D18" s="8" t="s">
        <v>52</v>
      </c>
      <c r="E18" s="8" t="s">
        <v>59</v>
      </c>
      <c r="F18" s="20">
        <v>1</v>
      </c>
      <c r="G18" s="8" t="s">
        <v>60</v>
      </c>
      <c r="H18" s="8" t="s">
        <v>61</v>
      </c>
      <c r="I18" s="12">
        <v>27</v>
      </c>
      <c r="J18" s="12">
        <v>81.4</v>
      </c>
      <c r="K18" s="12">
        <f t="shared" si="0"/>
        <v>48.84</v>
      </c>
      <c r="L18" s="12">
        <f t="shared" si="1"/>
        <v>75.84</v>
      </c>
      <c r="M18" s="8">
        <v>1</v>
      </c>
    </row>
    <row r="19" spans="1:13" ht="27" customHeight="1">
      <c r="A19" s="5">
        <v>16</v>
      </c>
      <c r="B19" s="10" t="s">
        <v>15</v>
      </c>
      <c r="C19" s="10" t="s">
        <v>58</v>
      </c>
      <c r="D19" s="8" t="s">
        <v>52</v>
      </c>
      <c r="E19" s="8" t="s">
        <v>59</v>
      </c>
      <c r="F19" s="20"/>
      <c r="G19" s="8" t="s">
        <v>62</v>
      </c>
      <c r="H19" s="8" t="s">
        <v>63</v>
      </c>
      <c r="I19" s="12">
        <v>23.8</v>
      </c>
      <c r="J19" s="12">
        <v>78.2</v>
      </c>
      <c r="K19" s="12">
        <f t="shared" si="0"/>
        <v>46.92</v>
      </c>
      <c r="L19" s="12">
        <f t="shared" si="1"/>
        <v>70.72</v>
      </c>
      <c r="M19" s="8">
        <v>2</v>
      </c>
    </row>
    <row r="20" spans="1:13" ht="27" customHeight="1">
      <c r="A20" s="5">
        <v>17</v>
      </c>
      <c r="B20" s="10" t="s">
        <v>15</v>
      </c>
      <c r="C20" s="10" t="s">
        <v>58</v>
      </c>
      <c r="D20" s="8" t="s">
        <v>52</v>
      </c>
      <c r="E20" s="8" t="s">
        <v>59</v>
      </c>
      <c r="F20" s="20"/>
      <c r="G20" s="8" t="s">
        <v>64</v>
      </c>
      <c r="H20" s="9" t="s">
        <v>65</v>
      </c>
      <c r="I20" s="13">
        <v>23.6</v>
      </c>
      <c r="J20" s="12">
        <v>62.2</v>
      </c>
      <c r="K20" s="12">
        <f t="shared" si="0"/>
        <v>37.32</v>
      </c>
      <c r="L20" s="12">
        <f t="shared" si="1"/>
        <v>60.92</v>
      </c>
      <c r="M20" s="8">
        <v>3</v>
      </c>
    </row>
    <row r="21" spans="1:13" ht="27" customHeight="1">
      <c r="A21" s="5">
        <v>18</v>
      </c>
      <c r="B21" s="10" t="s">
        <v>15</v>
      </c>
      <c r="C21" s="10" t="s">
        <v>66</v>
      </c>
      <c r="D21" s="8" t="s">
        <v>35</v>
      </c>
      <c r="E21" s="8" t="s">
        <v>67</v>
      </c>
      <c r="F21" s="20">
        <v>1</v>
      </c>
      <c r="G21" s="8" t="s">
        <v>68</v>
      </c>
      <c r="H21" s="8" t="s">
        <v>69</v>
      </c>
      <c r="I21" s="12">
        <v>26.3333333333333</v>
      </c>
      <c r="J21" s="12">
        <v>86.6</v>
      </c>
      <c r="K21" s="12">
        <f t="shared" si="0"/>
        <v>51.96</v>
      </c>
      <c r="L21" s="12">
        <f t="shared" si="1"/>
        <v>78.2933333333333</v>
      </c>
      <c r="M21" s="8">
        <v>1</v>
      </c>
    </row>
    <row r="22" spans="1:13" ht="27" customHeight="1">
      <c r="A22" s="5">
        <v>19</v>
      </c>
      <c r="B22" s="10" t="s">
        <v>15</v>
      </c>
      <c r="C22" s="10" t="s">
        <v>66</v>
      </c>
      <c r="D22" s="8" t="s">
        <v>35</v>
      </c>
      <c r="E22" s="8" t="s">
        <v>67</v>
      </c>
      <c r="F22" s="20"/>
      <c r="G22" s="8" t="s">
        <v>70</v>
      </c>
      <c r="H22" s="8" t="s">
        <v>71</v>
      </c>
      <c r="I22" s="12">
        <v>24.0666666666667</v>
      </c>
      <c r="J22" s="12">
        <v>81.4</v>
      </c>
      <c r="K22" s="12">
        <f t="shared" si="0"/>
        <v>48.84</v>
      </c>
      <c r="L22" s="12">
        <f t="shared" si="1"/>
        <v>72.9066666666667</v>
      </c>
      <c r="M22" s="8">
        <v>2</v>
      </c>
    </row>
    <row r="23" spans="1:13" ht="27" customHeight="1">
      <c r="A23" s="5">
        <v>20</v>
      </c>
      <c r="B23" s="10" t="s">
        <v>15</v>
      </c>
      <c r="C23" s="10" t="s">
        <v>66</v>
      </c>
      <c r="D23" s="8" t="s">
        <v>35</v>
      </c>
      <c r="E23" s="8" t="s">
        <v>67</v>
      </c>
      <c r="F23" s="20"/>
      <c r="G23" s="9" t="s">
        <v>72</v>
      </c>
      <c r="H23" s="9" t="s">
        <v>73</v>
      </c>
      <c r="I23" s="13">
        <v>22.8666666666667</v>
      </c>
      <c r="J23" s="12">
        <v>61.2</v>
      </c>
      <c r="K23" s="12">
        <f t="shared" si="0"/>
        <v>36.72</v>
      </c>
      <c r="L23" s="12">
        <f t="shared" si="1"/>
        <v>59.5866666666667</v>
      </c>
      <c r="M23" s="8">
        <v>3</v>
      </c>
    </row>
    <row r="24" spans="1:13" ht="27" customHeight="1">
      <c r="A24" s="5">
        <v>21</v>
      </c>
      <c r="B24" s="10" t="s">
        <v>15</v>
      </c>
      <c r="C24" s="10" t="s">
        <v>74</v>
      </c>
      <c r="D24" s="8" t="s">
        <v>52</v>
      </c>
      <c r="E24" s="8" t="s">
        <v>75</v>
      </c>
      <c r="F24" s="20">
        <v>1</v>
      </c>
      <c r="G24" s="8" t="s">
        <v>76</v>
      </c>
      <c r="H24" s="8" t="s">
        <v>77</v>
      </c>
      <c r="I24" s="12">
        <v>21.6</v>
      </c>
      <c r="J24" s="12">
        <v>86.6</v>
      </c>
      <c r="K24" s="12">
        <f t="shared" si="0"/>
        <v>51.96</v>
      </c>
      <c r="L24" s="12">
        <f t="shared" si="1"/>
        <v>73.56</v>
      </c>
      <c r="M24" s="8">
        <v>1</v>
      </c>
    </row>
    <row r="25" spans="1:13" ht="27" customHeight="1">
      <c r="A25" s="5">
        <v>22</v>
      </c>
      <c r="B25" s="10" t="s">
        <v>15</v>
      </c>
      <c r="C25" s="10" t="s">
        <v>74</v>
      </c>
      <c r="D25" s="8" t="s">
        <v>52</v>
      </c>
      <c r="E25" s="8" t="s">
        <v>75</v>
      </c>
      <c r="F25" s="20"/>
      <c r="G25" s="8" t="s">
        <v>78</v>
      </c>
      <c r="H25" s="8" t="s">
        <v>79</v>
      </c>
      <c r="I25" s="12">
        <v>23.4666666666667</v>
      </c>
      <c r="J25" s="12">
        <v>79.4</v>
      </c>
      <c r="K25" s="12">
        <f t="shared" si="0"/>
        <v>47.64</v>
      </c>
      <c r="L25" s="12">
        <f t="shared" si="1"/>
        <v>71.1066666666667</v>
      </c>
      <c r="M25" s="8">
        <v>2</v>
      </c>
    </row>
    <row r="26" spans="1:13" ht="27" customHeight="1">
      <c r="A26" s="5">
        <v>23</v>
      </c>
      <c r="B26" s="10" t="s">
        <v>15</v>
      </c>
      <c r="C26" s="10" t="s">
        <v>74</v>
      </c>
      <c r="D26" s="8" t="s">
        <v>52</v>
      </c>
      <c r="E26" s="8" t="s">
        <v>75</v>
      </c>
      <c r="F26" s="20"/>
      <c r="G26" s="8" t="s">
        <v>80</v>
      </c>
      <c r="H26" s="8" t="s">
        <v>81</v>
      </c>
      <c r="I26" s="12">
        <v>21.4666666666667</v>
      </c>
      <c r="J26" s="12">
        <v>81.4</v>
      </c>
      <c r="K26" s="12">
        <f t="shared" si="0"/>
        <v>48.84</v>
      </c>
      <c r="L26" s="12">
        <f t="shared" si="1"/>
        <v>70.3066666666667</v>
      </c>
      <c r="M26" s="8">
        <v>3</v>
      </c>
    </row>
    <row r="27" spans="1:13" ht="27" customHeight="1">
      <c r="A27" s="5">
        <v>24</v>
      </c>
      <c r="B27" s="10" t="s">
        <v>15</v>
      </c>
      <c r="C27" s="10" t="s">
        <v>82</v>
      </c>
      <c r="D27" s="8" t="s">
        <v>35</v>
      </c>
      <c r="E27" s="8" t="s">
        <v>83</v>
      </c>
      <c r="F27" s="20">
        <v>1</v>
      </c>
      <c r="G27" s="8" t="s">
        <v>84</v>
      </c>
      <c r="H27" s="8" t="s">
        <v>85</v>
      </c>
      <c r="I27" s="12">
        <v>21</v>
      </c>
      <c r="J27" s="12">
        <v>83.6</v>
      </c>
      <c r="K27" s="12">
        <f t="shared" si="0"/>
        <v>50.16</v>
      </c>
      <c r="L27" s="12">
        <f t="shared" si="1"/>
        <v>71.16</v>
      </c>
      <c r="M27" s="8">
        <v>1</v>
      </c>
    </row>
    <row r="28" spans="1:13" ht="27" customHeight="1">
      <c r="A28" s="5">
        <v>25</v>
      </c>
      <c r="B28" s="10" t="s">
        <v>15</v>
      </c>
      <c r="C28" s="10" t="s">
        <v>82</v>
      </c>
      <c r="D28" s="8" t="s">
        <v>35</v>
      </c>
      <c r="E28" s="8" t="s">
        <v>83</v>
      </c>
      <c r="F28" s="20"/>
      <c r="G28" s="8" t="s">
        <v>86</v>
      </c>
      <c r="H28" s="8" t="s">
        <v>87</v>
      </c>
      <c r="I28" s="12">
        <v>23.6</v>
      </c>
      <c r="J28" s="12">
        <v>79.2</v>
      </c>
      <c r="K28" s="12">
        <f t="shared" si="0"/>
        <v>47.52</v>
      </c>
      <c r="L28" s="12">
        <f t="shared" si="1"/>
        <v>71.12</v>
      </c>
      <c r="M28" s="8">
        <v>2</v>
      </c>
    </row>
    <row r="29" spans="1:13" ht="27" customHeight="1">
      <c r="A29" s="5">
        <v>26</v>
      </c>
      <c r="B29" s="10" t="s">
        <v>15</v>
      </c>
      <c r="C29" s="10" t="s">
        <v>82</v>
      </c>
      <c r="D29" s="8" t="s">
        <v>35</v>
      </c>
      <c r="E29" s="8" t="s">
        <v>83</v>
      </c>
      <c r="F29" s="20"/>
      <c r="G29" s="8" t="s">
        <v>88</v>
      </c>
      <c r="H29" s="8" t="s">
        <v>89</v>
      </c>
      <c r="I29" s="12">
        <v>23.2</v>
      </c>
      <c r="J29" s="12">
        <v>0</v>
      </c>
      <c r="K29" s="12">
        <f t="shared" si="0"/>
        <v>0</v>
      </c>
      <c r="L29" s="12">
        <f t="shared" si="1"/>
        <v>23.2</v>
      </c>
      <c r="M29" s="8">
        <v>3</v>
      </c>
    </row>
    <row r="30" spans="1:13" ht="27" customHeight="1">
      <c r="A30" s="5">
        <v>27</v>
      </c>
      <c r="B30" s="10" t="s">
        <v>15</v>
      </c>
      <c r="C30" s="10" t="s">
        <v>90</v>
      </c>
      <c r="D30" s="8" t="s">
        <v>35</v>
      </c>
      <c r="E30" s="8" t="s">
        <v>91</v>
      </c>
      <c r="F30" s="20">
        <v>1</v>
      </c>
      <c r="G30" s="8" t="s">
        <v>92</v>
      </c>
      <c r="H30" s="8" t="s">
        <v>93</v>
      </c>
      <c r="I30" s="12">
        <v>25.3333333333333</v>
      </c>
      <c r="J30" s="12">
        <v>85</v>
      </c>
      <c r="K30" s="12">
        <f t="shared" si="0"/>
        <v>51</v>
      </c>
      <c r="L30" s="12">
        <f t="shared" si="1"/>
        <v>76.3333333333333</v>
      </c>
      <c r="M30" s="8">
        <v>1</v>
      </c>
    </row>
    <row r="31" spans="1:13" ht="27" customHeight="1">
      <c r="A31" s="5">
        <v>28</v>
      </c>
      <c r="B31" s="10" t="s">
        <v>15</v>
      </c>
      <c r="C31" s="10" t="s">
        <v>90</v>
      </c>
      <c r="D31" s="8" t="s">
        <v>35</v>
      </c>
      <c r="E31" s="8" t="s">
        <v>91</v>
      </c>
      <c r="F31" s="20"/>
      <c r="G31" s="9" t="s">
        <v>94</v>
      </c>
      <c r="H31" s="9" t="s">
        <v>95</v>
      </c>
      <c r="I31" s="13">
        <v>24.6</v>
      </c>
      <c r="J31" s="12">
        <v>82</v>
      </c>
      <c r="K31" s="12">
        <f t="shared" si="0"/>
        <v>49.2</v>
      </c>
      <c r="L31" s="12">
        <f t="shared" si="1"/>
        <v>73.8</v>
      </c>
      <c r="M31" s="8">
        <v>2</v>
      </c>
    </row>
    <row r="32" spans="1:13" ht="27" customHeight="1">
      <c r="A32" s="5">
        <v>29</v>
      </c>
      <c r="B32" s="10" t="s">
        <v>15</v>
      </c>
      <c r="C32" s="10" t="s">
        <v>90</v>
      </c>
      <c r="D32" s="8" t="s">
        <v>35</v>
      </c>
      <c r="E32" s="8" t="s">
        <v>91</v>
      </c>
      <c r="F32" s="20"/>
      <c r="G32" s="8" t="s">
        <v>96</v>
      </c>
      <c r="H32" s="8" t="s">
        <v>97</v>
      </c>
      <c r="I32" s="12">
        <v>26.8666666666667</v>
      </c>
      <c r="J32" s="12">
        <v>0</v>
      </c>
      <c r="K32" s="12">
        <f t="shared" si="0"/>
        <v>0</v>
      </c>
      <c r="L32" s="12">
        <f t="shared" si="1"/>
        <v>26.8666666666667</v>
      </c>
      <c r="M32" s="8">
        <v>3</v>
      </c>
    </row>
    <row r="33" spans="1:13" ht="27" customHeight="1">
      <c r="A33" s="5">
        <v>30</v>
      </c>
      <c r="B33" s="10" t="s">
        <v>15</v>
      </c>
      <c r="C33" s="10" t="s">
        <v>98</v>
      </c>
      <c r="D33" s="8" t="s">
        <v>35</v>
      </c>
      <c r="E33" s="8" t="s">
        <v>99</v>
      </c>
      <c r="F33" s="20">
        <v>1</v>
      </c>
      <c r="G33" s="8" t="s">
        <v>100</v>
      </c>
      <c r="H33" s="8" t="s">
        <v>101</v>
      </c>
      <c r="I33" s="12">
        <v>25.6</v>
      </c>
      <c r="J33" s="12">
        <v>80.4</v>
      </c>
      <c r="K33" s="12">
        <f t="shared" si="0"/>
        <v>48.24</v>
      </c>
      <c r="L33" s="12">
        <f t="shared" si="1"/>
        <v>73.84</v>
      </c>
      <c r="M33" s="8">
        <v>1</v>
      </c>
    </row>
    <row r="34" spans="1:13" ht="27" customHeight="1">
      <c r="A34" s="5">
        <v>31</v>
      </c>
      <c r="B34" s="10" t="s">
        <v>15</v>
      </c>
      <c r="C34" s="10" t="s">
        <v>98</v>
      </c>
      <c r="D34" s="8" t="s">
        <v>35</v>
      </c>
      <c r="E34" s="8" t="s">
        <v>99</v>
      </c>
      <c r="F34" s="20"/>
      <c r="G34" s="8" t="s">
        <v>102</v>
      </c>
      <c r="H34" s="8" t="s">
        <v>103</v>
      </c>
      <c r="I34" s="12">
        <v>22.8</v>
      </c>
      <c r="J34" s="12">
        <v>83.8</v>
      </c>
      <c r="K34" s="12">
        <f t="shared" si="0"/>
        <v>50.28</v>
      </c>
      <c r="L34" s="12">
        <f t="shared" si="1"/>
        <v>73.08</v>
      </c>
      <c r="M34" s="8">
        <v>2</v>
      </c>
    </row>
    <row r="35" spans="1:13" ht="27" customHeight="1">
      <c r="A35" s="5">
        <v>32</v>
      </c>
      <c r="B35" s="10" t="s">
        <v>15</v>
      </c>
      <c r="C35" s="10" t="s">
        <v>98</v>
      </c>
      <c r="D35" s="8" t="s">
        <v>35</v>
      </c>
      <c r="E35" s="8" t="s">
        <v>99</v>
      </c>
      <c r="F35" s="20"/>
      <c r="G35" s="8" t="s">
        <v>104</v>
      </c>
      <c r="H35" s="8" t="s">
        <v>105</v>
      </c>
      <c r="I35" s="12">
        <v>23.8</v>
      </c>
      <c r="J35" s="12">
        <v>78.4</v>
      </c>
      <c r="K35" s="12">
        <f t="shared" si="0"/>
        <v>47.04</v>
      </c>
      <c r="L35" s="12">
        <f t="shared" si="1"/>
        <v>70.84</v>
      </c>
      <c r="M35" s="8">
        <v>3</v>
      </c>
    </row>
    <row r="36" spans="1:13" ht="27" customHeight="1">
      <c r="A36" s="5">
        <v>33</v>
      </c>
      <c r="B36" s="10" t="s">
        <v>15</v>
      </c>
      <c r="C36" s="10" t="s">
        <v>106</v>
      </c>
      <c r="D36" s="8" t="s">
        <v>107</v>
      </c>
      <c r="E36" s="8" t="s">
        <v>108</v>
      </c>
      <c r="F36" s="20">
        <v>2</v>
      </c>
      <c r="G36" s="8" t="s">
        <v>109</v>
      </c>
      <c r="H36" s="8" t="s">
        <v>110</v>
      </c>
      <c r="I36" s="12">
        <v>23.4666666666667</v>
      </c>
      <c r="J36" s="12">
        <v>80</v>
      </c>
      <c r="K36" s="12">
        <f t="shared" si="0"/>
        <v>48</v>
      </c>
      <c r="L36" s="12">
        <f t="shared" si="1"/>
        <v>71.4666666666667</v>
      </c>
      <c r="M36" s="8">
        <v>1</v>
      </c>
    </row>
    <row r="37" spans="1:13" ht="27" customHeight="1">
      <c r="A37" s="5">
        <v>34</v>
      </c>
      <c r="B37" s="10" t="s">
        <v>15</v>
      </c>
      <c r="C37" s="10" t="s">
        <v>106</v>
      </c>
      <c r="D37" s="8" t="s">
        <v>107</v>
      </c>
      <c r="E37" s="8" t="s">
        <v>108</v>
      </c>
      <c r="F37" s="20"/>
      <c r="G37" s="8" t="s">
        <v>111</v>
      </c>
      <c r="H37" s="8" t="s">
        <v>112</v>
      </c>
      <c r="I37" s="12">
        <v>22.2</v>
      </c>
      <c r="J37" s="12">
        <v>79</v>
      </c>
      <c r="K37" s="12">
        <f t="shared" si="0"/>
        <v>47.4</v>
      </c>
      <c r="L37" s="12">
        <f t="shared" si="1"/>
        <v>69.6</v>
      </c>
      <c r="M37" s="8">
        <v>2</v>
      </c>
    </row>
    <row r="38" spans="1:13" ht="27" customHeight="1">
      <c r="A38" s="5">
        <v>35</v>
      </c>
      <c r="B38" s="10" t="s">
        <v>15</v>
      </c>
      <c r="C38" s="10" t="s">
        <v>106</v>
      </c>
      <c r="D38" s="8" t="s">
        <v>107</v>
      </c>
      <c r="E38" s="8" t="s">
        <v>108</v>
      </c>
      <c r="F38" s="20"/>
      <c r="G38" s="8" t="s">
        <v>113</v>
      </c>
      <c r="H38" s="8" t="s">
        <v>114</v>
      </c>
      <c r="I38" s="12">
        <v>25.4666666666667</v>
      </c>
      <c r="J38" s="12">
        <v>0</v>
      </c>
      <c r="K38" s="12">
        <f t="shared" si="0"/>
        <v>0</v>
      </c>
      <c r="L38" s="12">
        <f t="shared" si="1"/>
        <v>25.4666666666667</v>
      </c>
      <c r="M38" s="8">
        <v>3</v>
      </c>
    </row>
    <row r="39" spans="1:13" ht="27" customHeight="1">
      <c r="A39" s="5">
        <v>36</v>
      </c>
      <c r="B39" s="10" t="s">
        <v>15</v>
      </c>
      <c r="C39" s="10" t="s">
        <v>106</v>
      </c>
      <c r="D39" s="8" t="s">
        <v>107</v>
      </c>
      <c r="E39" s="8" t="s">
        <v>108</v>
      </c>
      <c r="F39" s="20"/>
      <c r="G39" s="8" t="s">
        <v>115</v>
      </c>
      <c r="H39" s="8" t="s">
        <v>116</v>
      </c>
      <c r="I39" s="12">
        <v>22.6</v>
      </c>
      <c r="J39" s="12">
        <v>0</v>
      </c>
      <c r="K39" s="12">
        <f t="shared" si="0"/>
        <v>0</v>
      </c>
      <c r="L39" s="12">
        <f t="shared" si="1"/>
        <v>22.6</v>
      </c>
      <c r="M39" s="8">
        <v>4</v>
      </c>
    </row>
    <row r="40" spans="1:13" ht="27" customHeight="1">
      <c r="A40" s="5">
        <v>37</v>
      </c>
      <c r="B40" s="10" t="s">
        <v>15</v>
      </c>
      <c r="C40" s="10" t="s">
        <v>106</v>
      </c>
      <c r="D40" s="8" t="s">
        <v>107</v>
      </c>
      <c r="E40" s="8" t="s">
        <v>117</v>
      </c>
      <c r="F40" s="20">
        <v>1</v>
      </c>
      <c r="G40" s="8" t="s">
        <v>118</v>
      </c>
      <c r="H40" s="8" t="s">
        <v>119</v>
      </c>
      <c r="I40" s="12">
        <v>29.0666666666667</v>
      </c>
      <c r="J40" s="12">
        <v>83</v>
      </c>
      <c r="K40" s="12">
        <f t="shared" si="0"/>
        <v>49.8</v>
      </c>
      <c r="L40" s="12">
        <f t="shared" si="1"/>
        <v>78.8666666666667</v>
      </c>
      <c r="M40" s="8">
        <v>1</v>
      </c>
    </row>
    <row r="41" spans="1:13" ht="27" customHeight="1">
      <c r="A41" s="5">
        <v>38</v>
      </c>
      <c r="B41" s="10" t="s">
        <v>15</v>
      </c>
      <c r="C41" s="10" t="s">
        <v>106</v>
      </c>
      <c r="D41" s="8" t="s">
        <v>107</v>
      </c>
      <c r="E41" s="8" t="s">
        <v>117</v>
      </c>
      <c r="F41" s="20"/>
      <c r="G41" s="8" t="s">
        <v>120</v>
      </c>
      <c r="H41" s="8" t="s">
        <v>121</v>
      </c>
      <c r="I41" s="12">
        <v>25.8666666666667</v>
      </c>
      <c r="J41" s="12">
        <v>81.6</v>
      </c>
      <c r="K41" s="12">
        <f t="shared" si="0"/>
        <v>48.96</v>
      </c>
      <c r="L41" s="12">
        <f t="shared" si="1"/>
        <v>74.8266666666667</v>
      </c>
      <c r="M41" s="8">
        <v>2</v>
      </c>
    </row>
    <row r="42" spans="1:13" ht="27" customHeight="1">
      <c r="A42" s="5">
        <v>39</v>
      </c>
      <c r="B42" s="10" t="s">
        <v>15</v>
      </c>
      <c r="C42" s="10" t="s">
        <v>106</v>
      </c>
      <c r="D42" s="8" t="s">
        <v>107</v>
      </c>
      <c r="E42" s="8" t="s">
        <v>122</v>
      </c>
      <c r="F42" s="20">
        <v>1</v>
      </c>
      <c r="G42" s="8" t="s">
        <v>123</v>
      </c>
      <c r="H42" s="8" t="s">
        <v>124</v>
      </c>
      <c r="I42" s="12">
        <v>25.2</v>
      </c>
      <c r="J42" s="12">
        <v>82.8</v>
      </c>
      <c r="K42" s="12">
        <f t="shared" si="0"/>
        <v>49.68</v>
      </c>
      <c r="L42" s="12">
        <f t="shared" si="1"/>
        <v>74.88</v>
      </c>
      <c r="M42" s="8">
        <v>1</v>
      </c>
    </row>
    <row r="43" spans="1:13" ht="27" customHeight="1">
      <c r="A43" s="5">
        <v>40</v>
      </c>
      <c r="B43" s="10" t="s">
        <v>15</v>
      </c>
      <c r="C43" s="10" t="s">
        <v>106</v>
      </c>
      <c r="D43" s="8" t="s">
        <v>107</v>
      </c>
      <c r="E43" s="8" t="s">
        <v>122</v>
      </c>
      <c r="F43" s="20"/>
      <c r="G43" s="8" t="s">
        <v>125</v>
      </c>
      <c r="H43" s="8" t="s">
        <v>126</v>
      </c>
      <c r="I43" s="12">
        <v>14.2</v>
      </c>
      <c r="J43" s="12">
        <v>0</v>
      </c>
      <c r="K43" s="12">
        <f t="shared" si="0"/>
        <v>0</v>
      </c>
      <c r="L43" s="12">
        <f t="shared" si="1"/>
        <v>14.2</v>
      </c>
      <c r="M43" s="8">
        <v>2</v>
      </c>
    </row>
    <row r="44" spans="1:13" ht="27" customHeight="1">
      <c r="A44" s="5">
        <v>41</v>
      </c>
      <c r="B44" s="10" t="s">
        <v>15</v>
      </c>
      <c r="C44" s="10" t="s">
        <v>127</v>
      </c>
      <c r="D44" s="8" t="s">
        <v>107</v>
      </c>
      <c r="E44" s="8" t="s">
        <v>128</v>
      </c>
      <c r="F44" s="20">
        <v>1</v>
      </c>
      <c r="G44" s="8" t="s">
        <v>129</v>
      </c>
      <c r="H44" s="8" t="s">
        <v>130</v>
      </c>
      <c r="I44" s="12">
        <v>23.0666666666667</v>
      </c>
      <c r="J44" s="12">
        <v>81.4</v>
      </c>
      <c r="K44" s="12">
        <f t="shared" si="0"/>
        <v>48.84</v>
      </c>
      <c r="L44" s="12">
        <f t="shared" si="1"/>
        <v>71.9066666666667</v>
      </c>
      <c r="M44" s="8">
        <v>1</v>
      </c>
    </row>
    <row r="45" spans="1:13" ht="27" customHeight="1">
      <c r="A45" s="5">
        <v>42</v>
      </c>
      <c r="B45" s="10" t="s">
        <v>15</v>
      </c>
      <c r="C45" s="10" t="s">
        <v>127</v>
      </c>
      <c r="D45" s="8" t="s">
        <v>107</v>
      </c>
      <c r="E45" s="8" t="s">
        <v>128</v>
      </c>
      <c r="F45" s="20"/>
      <c r="G45" s="8" t="s">
        <v>131</v>
      </c>
      <c r="H45" s="8" t="s">
        <v>132</v>
      </c>
      <c r="I45" s="12">
        <v>16.5333333333333</v>
      </c>
      <c r="J45" s="12">
        <v>73.2</v>
      </c>
      <c r="K45" s="12">
        <f t="shared" si="0"/>
        <v>43.92</v>
      </c>
      <c r="L45" s="12">
        <f t="shared" si="1"/>
        <v>60.4533333333333</v>
      </c>
      <c r="M45" s="8">
        <v>2</v>
      </c>
    </row>
    <row r="46" spans="1:13" ht="27" customHeight="1">
      <c r="A46" s="5">
        <v>43</v>
      </c>
      <c r="B46" s="10" t="s">
        <v>15</v>
      </c>
      <c r="C46" s="10" t="s">
        <v>133</v>
      </c>
      <c r="D46" s="8" t="s">
        <v>107</v>
      </c>
      <c r="E46" s="8" t="s">
        <v>134</v>
      </c>
      <c r="F46" s="20">
        <v>4</v>
      </c>
      <c r="G46" s="8" t="s">
        <v>135</v>
      </c>
      <c r="H46" s="8" t="s">
        <v>136</v>
      </c>
      <c r="I46" s="12">
        <v>22.2666666666667</v>
      </c>
      <c r="J46" s="12">
        <v>81.1</v>
      </c>
      <c r="K46" s="12">
        <f t="shared" si="0"/>
        <v>48.66</v>
      </c>
      <c r="L46" s="12">
        <f t="shared" si="1"/>
        <v>70.9266666666667</v>
      </c>
      <c r="M46" s="8">
        <v>1</v>
      </c>
    </row>
    <row r="47" spans="1:13" ht="27" customHeight="1">
      <c r="A47" s="5">
        <v>44</v>
      </c>
      <c r="B47" s="10" t="s">
        <v>15</v>
      </c>
      <c r="C47" s="10" t="s">
        <v>133</v>
      </c>
      <c r="D47" s="8" t="s">
        <v>107</v>
      </c>
      <c r="E47" s="8" t="s">
        <v>134</v>
      </c>
      <c r="F47" s="20"/>
      <c r="G47" s="8" t="s">
        <v>137</v>
      </c>
      <c r="H47" s="8" t="s">
        <v>138</v>
      </c>
      <c r="I47" s="12">
        <v>21.2</v>
      </c>
      <c r="J47" s="12">
        <v>82.4</v>
      </c>
      <c r="K47" s="12">
        <f t="shared" si="0"/>
        <v>49.44</v>
      </c>
      <c r="L47" s="12">
        <f t="shared" si="1"/>
        <v>70.64</v>
      </c>
      <c r="M47" s="8">
        <v>2</v>
      </c>
    </row>
    <row r="48" spans="1:13" ht="27" customHeight="1">
      <c r="A48" s="5">
        <v>45</v>
      </c>
      <c r="B48" s="10" t="s">
        <v>15</v>
      </c>
      <c r="C48" s="10" t="s">
        <v>133</v>
      </c>
      <c r="D48" s="8" t="s">
        <v>107</v>
      </c>
      <c r="E48" s="8" t="s">
        <v>134</v>
      </c>
      <c r="F48" s="20"/>
      <c r="G48" s="8" t="s">
        <v>139</v>
      </c>
      <c r="H48" s="8" t="s">
        <v>140</v>
      </c>
      <c r="I48" s="12">
        <v>20.9333333333333</v>
      </c>
      <c r="J48" s="12">
        <v>80.4</v>
      </c>
      <c r="K48" s="12">
        <f t="shared" si="0"/>
        <v>48.24</v>
      </c>
      <c r="L48" s="12">
        <f t="shared" si="1"/>
        <v>69.1733333333333</v>
      </c>
      <c r="M48" s="8">
        <v>3</v>
      </c>
    </row>
    <row r="49" spans="1:13" ht="27" customHeight="1">
      <c r="A49" s="5">
        <v>46</v>
      </c>
      <c r="B49" s="10" t="s">
        <v>15</v>
      </c>
      <c r="C49" s="10" t="s">
        <v>133</v>
      </c>
      <c r="D49" s="8" t="s">
        <v>107</v>
      </c>
      <c r="E49" s="8" t="s">
        <v>134</v>
      </c>
      <c r="F49" s="20"/>
      <c r="G49" s="8" t="s">
        <v>141</v>
      </c>
      <c r="H49" s="8" t="s">
        <v>142</v>
      </c>
      <c r="I49" s="12">
        <v>18.6</v>
      </c>
      <c r="J49" s="12">
        <v>84.1</v>
      </c>
      <c r="K49" s="12">
        <f t="shared" si="0"/>
        <v>50.46</v>
      </c>
      <c r="L49" s="12">
        <f t="shared" si="1"/>
        <v>69.06</v>
      </c>
      <c r="M49" s="8">
        <v>4</v>
      </c>
    </row>
    <row r="50" spans="1:13" ht="27" customHeight="1">
      <c r="A50" s="5">
        <v>47</v>
      </c>
      <c r="B50" s="10" t="s">
        <v>15</v>
      </c>
      <c r="C50" s="10" t="s">
        <v>133</v>
      </c>
      <c r="D50" s="8" t="s">
        <v>107</v>
      </c>
      <c r="E50" s="8" t="s">
        <v>134</v>
      </c>
      <c r="F50" s="20"/>
      <c r="G50" s="8" t="s">
        <v>143</v>
      </c>
      <c r="H50" s="8" t="s">
        <v>144</v>
      </c>
      <c r="I50" s="12">
        <v>18.4</v>
      </c>
      <c r="J50" s="12">
        <v>83.9</v>
      </c>
      <c r="K50" s="12">
        <f t="shared" si="0"/>
        <v>50.34</v>
      </c>
      <c r="L50" s="12">
        <f t="shared" si="1"/>
        <v>68.74</v>
      </c>
      <c r="M50" s="8">
        <v>5</v>
      </c>
    </row>
    <row r="51" spans="1:13" ht="27" customHeight="1">
      <c r="A51" s="5">
        <v>48</v>
      </c>
      <c r="B51" s="10" t="s">
        <v>15</v>
      </c>
      <c r="C51" s="10" t="s">
        <v>133</v>
      </c>
      <c r="D51" s="8" t="s">
        <v>107</v>
      </c>
      <c r="E51" s="8" t="s">
        <v>134</v>
      </c>
      <c r="F51" s="20"/>
      <c r="G51" s="8" t="s">
        <v>145</v>
      </c>
      <c r="H51" s="8" t="s">
        <v>146</v>
      </c>
      <c r="I51" s="12">
        <v>17.9333333333333</v>
      </c>
      <c r="J51" s="12">
        <v>81</v>
      </c>
      <c r="K51" s="12">
        <f t="shared" si="0"/>
        <v>48.6</v>
      </c>
      <c r="L51" s="12">
        <f t="shared" si="1"/>
        <v>66.5333333333333</v>
      </c>
      <c r="M51" s="8">
        <v>6</v>
      </c>
    </row>
    <row r="52" spans="1:13" ht="27" customHeight="1">
      <c r="A52" s="5">
        <v>49</v>
      </c>
      <c r="B52" s="10" t="s">
        <v>15</v>
      </c>
      <c r="C52" s="10" t="s">
        <v>133</v>
      </c>
      <c r="D52" s="8" t="s">
        <v>107</v>
      </c>
      <c r="E52" s="8" t="s">
        <v>134</v>
      </c>
      <c r="F52" s="20"/>
      <c r="G52" s="8" t="s">
        <v>147</v>
      </c>
      <c r="H52" s="8" t="s">
        <v>148</v>
      </c>
      <c r="I52" s="12">
        <v>18.1333333333333</v>
      </c>
      <c r="J52" s="12">
        <v>80</v>
      </c>
      <c r="K52" s="12">
        <f t="shared" si="0"/>
        <v>48</v>
      </c>
      <c r="L52" s="12">
        <f t="shared" si="1"/>
        <v>66.1333333333333</v>
      </c>
      <c r="M52" s="8">
        <v>7</v>
      </c>
    </row>
    <row r="53" spans="1:13" ht="27" customHeight="1">
      <c r="A53" s="5">
        <v>50</v>
      </c>
      <c r="B53" s="10" t="s">
        <v>15</v>
      </c>
      <c r="C53" s="10" t="s">
        <v>133</v>
      </c>
      <c r="D53" s="8" t="s">
        <v>107</v>
      </c>
      <c r="E53" s="8" t="s">
        <v>134</v>
      </c>
      <c r="F53" s="20"/>
      <c r="G53" s="8" t="s">
        <v>149</v>
      </c>
      <c r="H53" s="8" t="s">
        <v>150</v>
      </c>
      <c r="I53" s="12">
        <v>17.8666666666667</v>
      </c>
      <c r="J53" s="12">
        <v>0</v>
      </c>
      <c r="K53" s="12">
        <f t="shared" si="0"/>
        <v>0</v>
      </c>
      <c r="L53" s="12">
        <f t="shared" si="1"/>
        <v>17.8666666666667</v>
      </c>
      <c r="M53" s="8">
        <v>8</v>
      </c>
    </row>
  </sheetData>
  <sheetProtection/>
  <mergeCells count="18">
    <mergeCell ref="F42:F43"/>
    <mergeCell ref="F44:F45"/>
    <mergeCell ref="F46:F53"/>
    <mergeCell ref="F27:F29"/>
    <mergeCell ref="F30:F32"/>
    <mergeCell ref="F33:F35"/>
    <mergeCell ref="F36:F39"/>
    <mergeCell ref="F40:F41"/>
    <mergeCell ref="F13:F15"/>
    <mergeCell ref="F16:F17"/>
    <mergeCell ref="F18:F20"/>
    <mergeCell ref="F21:F23"/>
    <mergeCell ref="F24:F26"/>
    <mergeCell ref="A1:M1"/>
    <mergeCell ref="A2:M2"/>
    <mergeCell ref="F4:F6"/>
    <mergeCell ref="F7:F9"/>
    <mergeCell ref="F10:F12"/>
  </mergeCells>
  <printOptions/>
  <pageMargins left="0.751388888888889" right="0.7513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2019-07-13T13:28:14Z</dcterms:created>
  <dcterms:modified xsi:type="dcterms:W3CDTF">2019-07-15T09:36:22Z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