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<sst xmlns="http://schemas.openxmlformats.org/spreadsheetml/2006/main" count="55" uniqueCount="34">
  <si>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昌平区事业单位公开招聘考生成绩汇总表</t>
  </si>
  <si>
    <t>序号</t>
  </si>
  <si>
    <t>行政主管部门</t>
  </si>
  <si>
    <t>招聘单位</t>
  </si>
  <si>
    <t>岗位名称</t>
  </si>
  <si>
    <t>岗位类别</t>
  </si>
  <si>
    <t>姓  名</t>
  </si>
  <si>
    <t>笔试</t>
  </si>
  <si>
    <t>面试</t>
  </si>
  <si>
    <t>总成绩</t>
  </si>
  <si>
    <t>是否进入考核、体检</t>
  </si>
  <si>
    <t>分数</t>
  </si>
  <si>
    <t>昌平区农业服务中心</t>
  </si>
  <si>
    <t>昌平区农业机械化技术推广站</t>
  </si>
  <si>
    <t>农机化技术推广员</t>
  </si>
  <si>
    <t>专技</t>
  </si>
  <si>
    <t>崔利华</t>
  </si>
  <si>
    <t>否</t>
  </si>
  <si>
    <t>昌平区农业技术推广站</t>
  </si>
  <si>
    <t>会计</t>
  </si>
  <si>
    <t>通用专技</t>
  </si>
  <si>
    <t>朱雪娇</t>
  </si>
  <si>
    <t>是</t>
  </si>
  <si>
    <t>农业技术推广（一）</t>
  </si>
  <si>
    <t>刘雪莹</t>
  </si>
  <si>
    <t>农业技术推广（二）</t>
  </si>
  <si>
    <t>赵志奇</t>
  </si>
  <si>
    <t>农业技术推广（三）</t>
  </si>
  <si>
    <r>
      <t>寇</t>
    </r>
    <r>
      <rPr>
        <sz val="10"/>
        <rFont val="宋体"/>
        <family val="0"/>
      </rPr>
      <t>佺</t>
    </r>
  </si>
  <si>
    <t>昌平区农业环境监测站</t>
  </si>
  <si>
    <t>农业生态保护（一）</t>
  </si>
  <si>
    <t>马智博</t>
  </si>
  <si>
    <t>农业生态保护（二）</t>
  </si>
  <si>
    <r>
      <t>杨雯</t>
    </r>
    <r>
      <rPr>
        <sz val="10"/>
        <rFont val="宋体"/>
        <family val="0"/>
      </rPr>
      <t>祎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</si>
</sst>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方正小标宋简体"/>
      <family val="0"/>
    </font>
    <font>
      <sz val="10"/>
      <name val="方正小标宋简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3.75390625" style="0" customWidth="1"/>
    <col min="2" max="2" width="12.50390625" style="3" customWidth="1"/>
    <col min="3" max="3" width="16.25390625" style="3" customWidth="1"/>
    <col min="4" max="4" width="11.75390625" style="4" customWidth="1"/>
    <col min="5" max="5" width="8.50390625" style="5" customWidth="1"/>
    <col min="6" max="6" width="7.875" style="5" customWidth="1"/>
    <col min="7" max="8" width="8.00390625" style="0" customWidth="1"/>
    <col min="9" max="10" width="8.00390625" style="5" customWidth="1"/>
    <col min="11" max="11" width="9.375" style="6" customWidth="1"/>
  </cols>
  <sheetData>
    <row r="1" spans="1:12" ht="44.25" customHeight="1">
      <c r="A1" s="7" t="s">
        <v>0</v>
      </c>
      <c r="B1" s="4"/>
      <c r="C1" s="4"/>
      <c r="E1" s="4"/>
      <c r="F1" s="4"/>
      <c r="G1" s="4"/>
      <c r="H1" s="4"/>
      <c r="I1" s="4"/>
      <c r="J1" s="4"/>
      <c r="K1" s="4"/>
      <c r="L1" s="4"/>
    </row>
    <row r="2" spans="1:12" ht="18.75" customHeight="1">
      <c r="A2" s="7"/>
      <c r="B2" s="4"/>
      <c r="C2" s="4"/>
      <c r="E2" s="4"/>
      <c r="F2" s="4"/>
      <c r="G2" s="4"/>
      <c r="H2" s="4"/>
      <c r="I2" s="4"/>
      <c r="J2" s="4"/>
      <c r="K2" s="4"/>
      <c r="L2" s="4"/>
    </row>
    <row r="3" spans="1:12" ht="27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/>
      <c r="I3" s="8" t="s">
        <v>8</v>
      </c>
      <c r="J3" s="8"/>
      <c r="K3" s="8" t="s">
        <v>9</v>
      </c>
      <c r="L3" s="8" t="s">
        <v>10</v>
      </c>
    </row>
    <row r="4" spans="1:12" ht="25.5" customHeight="1">
      <c r="A4" s="8"/>
      <c r="B4" s="8"/>
      <c r="C4" s="8"/>
      <c r="D4" s="8"/>
      <c r="E4" s="8"/>
      <c r="F4" s="8"/>
      <c r="G4" s="8" t="s">
        <v>11</v>
      </c>
      <c r="H4" s="9">
        <v>0.4</v>
      </c>
      <c r="I4" s="8" t="s">
        <v>11</v>
      </c>
      <c r="J4" s="9">
        <v>0.6</v>
      </c>
      <c r="K4" s="8"/>
      <c r="L4" s="8"/>
    </row>
    <row r="5" spans="1:13" s="1" customFormat="1" ht="36" customHeight="1">
      <c r="A5" s="10">
        <v>1</v>
      </c>
      <c r="B5" s="11" t="s">
        <v>12</v>
      </c>
      <c r="C5" s="11" t="s">
        <v>13</v>
      </c>
      <c r="D5" s="12" t="s">
        <v>14</v>
      </c>
      <c r="E5" s="12" t="s">
        <v>15</v>
      </c>
      <c r="F5" s="12" t="s">
        <v>16</v>
      </c>
      <c r="G5" s="13">
        <v>61</v>
      </c>
      <c r="H5" s="14">
        <f>G5*0.4</f>
        <v>24.400000000000002</v>
      </c>
      <c r="I5" s="11">
        <v>80.8</v>
      </c>
      <c r="J5" s="14">
        <f>I5*0.6</f>
        <v>48.48</v>
      </c>
      <c r="K5" s="11">
        <f>J5+H5</f>
        <v>72.88</v>
      </c>
      <c r="L5" s="11" t="s">
        <v>17</v>
      </c>
      <c r="M5" s="18"/>
    </row>
    <row r="6" spans="1:12" s="2" customFormat="1" ht="33" customHeight="1">
      <c r="A6" s="10">
        <v>2</v>
      </c>
      <c r="B6" s="11" t="s">
        <v>12</v>
      </c>
      <c r="C6" s="11" t="s">
        <v>18</v>
      </c>
      <c r="D6" s="12" t="s">
        <v>19</v>
      </c>
      <c r="E6" s="12" t="s">
        <v>20</v>
      </c>
      <c r="F6" s="12" t="s">
        <v>21</v>
      </c>
      <c r="G6" s="13">
        <v>60.1</v>
      </c>
      <c r="H6" s="14">
        <f aca="true" t="shared" si="0" ref="H6:H11">G6*0.4</f>
        <v>24.040000000000003</v>
      </c>
      <c r="I6" s="11">
        <v>84.8</v>
      </c>
      <c r="J6" s="14">
        <f aca="true" t="shared" si="1" ref="J6:J11">I6*0.6</f>
        <v>50.879999999999995</v>
      </c>
      <c r="K6" s="11">
        <f aca="true" t="shared" si="2" ref="K6:K11">J6+H6</f>
        <v>74.92</v>
      </c>
      <c r="L6" s="11" t="s">
        <v>22</v>
      </c>
    </row>
    <row r="7" spans="1:12" s="2" customFormat="1" ht="33" customHeight="1">
      <c r="A7" s="10">
        <v>3</v>
      </c>
      <c r="B7" s="11" t="s">
        <v>12</v>
      </c>
      <c r="C7" s="11" t="s">
        <v>18</v>
      </c>
      <c r="D7" s="12" t="s">
        <v>23</v>
      </c>
      <c r="E7" s="12" t="s">
        <v>15</v>
      </c>
      <c r="F7" s="12" t="s">
        <v>24</v>
      </c>
      <c r="G7" s="13">
        <v>71</v>
      </c>
      <c r="H7" s="14">
        <f t="shared" si="0"/>
        <v>28.400000000000002</v>
      </c>
      <c r="I7" s="11">
        <v>83</v>
      </c>
      <c r="J7" s="14">
        <f t="shared" si="1"/>
        <v>49.8</v>
      </c>
      <c r="K7" s="11">
        <f t="shared" si="2"/>
        <v>78.2</v>
      </c>
      <c r="L7" s="11" t="s">
        <v>22</v>
      </c>
    </row>
    <row r="8" spans="1:12" s="2" customFormat="1" ht="33" customHeight="1">
      <c r="A8" s="10">
        <v>4</v>
      </c>
      <c r="B8" s="11" t="s">
        <v>12</v>
      </c>
      <c r="C8" s="11" t="s">
        <v>18</v>
      </c>
      <c r="D8" s="12" t="s">
        <v>25</v>
      </c>
      <c r="E8" s="12" t="s">
        <v>15</v>
      </c>
      <c r="F8" s="12" t="s">
        <v>26</v>
      </c>
      <c r="G8" s="13">
        <v>60</v>
      </c>
      <c r="H8" s="14">
        <f t="shared" si="0"/>
        <v>24</v>
      </c>
      <c r="I8" s="11">
        <v>80.8</v>
      </c>
      <c r="J8" s="14">
        <f t="shared" si="1"/>
        <v>48.48</v>
      </c>
      <c r="K8" s="11">
        <f t="shared" si="2"/>
        <v>72.47999999999999</v>
      </c>
      <c r="L8" s="11" t="s">
        <v>17</v>
      </c>
    </row>
    <row r="9" spans="1:12" s="2" customFormat="1" ht="33" customHeight="1">
      <c r="A9" s="10">
        <v>5</v>
      </c>
      <c r="B9" s="11" t="s">
        <v>12</v>
      </c>
      <c r="C9" s="11" t="s">
        <v>18</v>
      </c>
      <c r="D9" s="11" t="s">
        <v>27</v>
      </c>
      <c r="E9" s="11" t="s">
        <v>15</v>
      </c>
      <c r="F9" s="11" t="s">
        <v>28</v>
      </c>
      <c r="G9" s="11">
        <v>71</v>
      </c>
      <c r="H9" s="14">
        <f t="shared" si="0"/>
        <v>28.400000000000002</v>
      </c>
      <c r="I9" s="11">
        <v>81.2</v>
      </c>
      <c r="J9" s="14">
        <f t="shared" si="1"/>
        <v>48.72</v>
      </c>
      <c r="K9" s="11">
        <f t="shared" si="2"/>
        <v>77.12</v>
      </c>
      <c r="L9" s="11" t="s">
        <v>17</v>
      </c>
    </row>
    <row r="10" spans="1:12" s="2" customFormat="1" ht="33" customHeight="1">
      <c r="A10" s="10">
        <v>6</v>
      </c>
      <c r="B10" s="11" t="s">
        <v>12</v>
      </c>
      <c r="C10" s="11" t="s">
        <v>29</v>
      </c>
      <c r="D10" s="11" t="s">
        <v>30</v>
      </c>
      <c r="E10" s="11" t="s">
        <v>15</v>
      </c>
      <c r="F10" s="11" t="s">
        <v>31</v>
      </c>
      <c r="G10" s="11">
        <v>89</v>
      </c>
      <c r="H10" s="14">
        <f t="shared" si="0"/>
        <v>35.6</v>
      </c>
      <c r="I10" s="11">
        <v>79.8</v>
      </c>
      <c r="J10" s="14">
        <f t="shared" si="1"/>
        <v>47.879999999999995</v>
      </c>
      <c r="K10" s="11">
        <f t="shared" si="2"/>
        <v>83.47999999999999</v>
      </c>
      <c r="L10" s="11" t="s">
        <v>17</v>
      </c>
    </row>
    <row r="11" spans="1:12" s="2" customFormat="1" ht="33" customHeight="1">
      <c r="A11" s="10">
        <v>7</v>
      </c>
      <c r="B11" s="11" t="s">
        <v>12</v>
      </c>
      <c r="C11" s="11" t="s">
        <v>29</v>
      </c>
      <c r="D11" s="11" t="s">
        <v>32</v>
      </c>
      <c r="E11" s="11" t="s">
        <v>15</v>
      </c>
      <c r="F11" s="11" t="s">
        <v>33</v>
      </c>
      <c r="G11" s="11">
        <v>86</v>
      </c>
      <c r="H11" s="14">
        <f t="shared" si="0"/>
        <v>34.4</v>
      </c>
      <c r="I11" s="11">
        <v>87</v>
      </c>
      <c r="J11" s="14">
        <f t="shared" si="1"/>
        <v>52.199999999999996</v>
      </c>
      <c r="K11" s="11">
        <f t="shared" si="2"/>
        <v>86.6</v>
      </c>
      <c r="L11" s="11" t="s">
        <v>22</v>
      </c>
    </row>
    <row r="12" spans="1:12" ht="28.5" customHeight="1">
      <c r="A12" s="15"/>
      <c r="B12" s="15"/>
      <c r="C12" s="16"/>
      <c r="D12" s="15"/>
      <c r="E12" s="15"/>
      <c r="F12" s="15"/>
      <c r="G12" s="15"/>
      <c r="H12" s="15"/>
      <c r="I12" s="19"/>
      <c r="J12" s="19"/>
      <c r="K12" s="20"/>
      <c r="L12" s="21"/>
    </row>
    <row r="13" spans="1:12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</sheetData>
  <sheetProtection/>
  <mergeCells count="15">
    <mergeCell ref="A1:L1"/>
    <mergeCell ref="G3:H3"/>
    <mergeCell ref="I3:J3"/>
    <mergeCell ref="A12:B12"/>
    <mergeCell ref="D12:E12"/>
    <mergeCell ref="F12:G12"/>
    <mergeCell ref="A3:A4"/>
    <mergeCell ref="B3:B4"/>
    <mergeCell ref="C3:C4"/>
    <mergeCell ref="D3:D4"/>
    <mergeCell ref="E3:E4"/>
    <mergeCell ref="F3:F4"/>
    <mergeCell ref="K3:K4"/>
    <mergeCell ref="L3:L4"/>
    <mergeCell ref="A13:L14"/>
  </mergeCells>
  <printOptions/>
  <pageMargins left="1.02" right="0.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2014-07-25T06:09:10Z</cp:lastPrinted>
  <dcterms:created xsi:type="dcterms:W3CDTF">1996-12-17T01:32:42Z</dcterms:created>
  <dcterms:modified xsi:type="dcterms:W3CDTF">2019-07-15T10:07:29Z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