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380" activeTab="1"/>
  </bookViews>
  <sheets>
    <sheet name="管理岗成绩汇总" sheetId="1" r:id="rId1"/>
    <sheet name="专技岗成绩汇总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<sst xmlns="http://schemas.openxmlformats.org/spreadsheetml/2006/main" count="64" uniqueCount="32">
  <si>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昌平区事业单位公开招聘考生成绩汇总表</t>
  </si>
  <si>
    <t>序号</t>
  </si>
  <si>
    <t>行政主管部门</t>
  </si>
  <si>
    <t>招聘单位</t>
  </si>
  <si>
    <t>岗位名称</t>
  </si>
  <si>
    <t>岗位类别</t>
  </si>
  <si>
    <t>姓  名</t>
  </si>
  <si>
    <t>笔试</t>
  </si>
  <si>
    <t>面试</t>
  </si>
  <si>
    <t>总成绩</t>
  </si>
  <si>
    <t>是否进入考核、体检</t>
  </si>
  <si>
    <t>分数</t>
  </si>
  <si>
    <t>南邵镇</t>
  </si>
  <si>
    <t>信访接待中心</t>
  </si>
  <si>
    <t>信访接待员</t>
  </si>
  <si>
    <t>管理</t>
  </si>
  <si>
    <t>姚银银</t>
  </si>
  <si>
    <t>是</t>
  </si>
  <si>
    <t xml:space="preserve">管理 </t>
  </si>
  <si>
    <t>胡雅琴</t>
  </si>
  <si>
    <t>缺考</t>
  </si>
  <si>
    <t>否</t>
  </si>
  <si>
    <t>填表人：</t>
  </si>
  <si>
    <t>联系电话：</t>
  </si>
  <si>
    <t>农业服务中心</t>
  </si>
  <si>
    <t>农机监理员</t>
  </si>
  <si>
    <t>专技</t>
  </si>
  <si>
    <t>茹春光</t>
  </si>
  <si>
    <t>崔于梁</t>
  </si>
  <si>
    <t>61</t>
  </si>
  <si>
    <t>梁燕燕</t>
  </si>
  <si>
    <t>67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</si>
</sst>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2"/>
      <name val="方正小标宋简体"/>
      <family val="4"/>
    </font>
    <font>
      <sz val="10"/>
      <name val="方正小标宋简体"/>
      <family val="4"/>
    </font>
    <font>
      <b/>
      <sz val="12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10" fillId="0" borderId="0" xfId="0" applyFont="1" applyBorder="1" applyAlignment="1">
      <alignment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="115" zoomScaleNormal="115" workbookViewId="0" topLeftCell="A1">
      <selection activeCell="L8" sqref="L8"/>
    </sheetView>
  </sheetViews>
  <sheetFormatPr defaultColWidth="9.00390625" defaultRowHeight="14.25"/>
  <cols>
    <col min="1" max="1" width="3.75390625" style="0" customWidth="1"/>
    <col min="2" max="2" width="12.875" style="4" customWidth="1"/>
    <col min="3" max="3" width="13.00390625" style="4" customWidth="1"/>
    <col min="4" max="4" width="10.875" style="5" customWidth="1"/>
    <col min="5" max="5" width="8.50390625" style="6" customWidth="1"/>
    <col min="6" max="6" width="7.875" style="6" customWidth="1"/>
    <col min="7" max="8" width="8.00390625" style="0" customWidth="1"/>
    <col min="9" max="10" width="8.00390625" style="6" customWidth="1"/>
    <col min="11" max="11" width="9.375" style="7" customWidth="1"/>
  </cols>
  <sheetData>
    <row r="1" spans="1:12" ht="44.25" customHeight="1">
      <c r="A1" s="8" t="s">
        <v>0</v>
      </c>
      <c r="B1" s="5"/>
      <c r="C1" s="5"/>
      <c r="E1" s="5"/>
      <c r="F1" s="5"/>
      <c r="G1" s="5"/>
      <c r="H1" s="5"/>
      <c r="I1" s="5"/>
      <c r="J1" s="5"/>
      <c r="K1" s="5"/>
      <c r="L1" s="5"/>
    </row>
    <row r="2" spans="1:12" ht="18.75" customHeight="1">
      <c r="A2" s="8"/>
      <c r="B2" s="5"/>
      <c r="C2" s="5"/>
      <c r="E2" s="5"/>
      <c r="F2" s="5"/>
      <c r="G2" s="5"/>
      <c r="H2" s="5"/>
      <c r="I2" s="5"/>
      <c r="J2" s="5"/>
      <c r="K2" s="5"/>
      <c r="L2" s="5"/>
    </row>
    <row r="3" spans="1:12" ht="27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/>
      <c r="I3" s="10" t="s">
        <v>8</v>
      </c>
      <c r="J3" s="10"/>
      <c r="K3" s="10" t="s">
        <v>9</v>
      </c>
      <c r="L3" s="10" t="s">
        <v>10</v>
      </c>
    </row>
    <row r="4" spans="1:12" ht="25.5" customHeight="1">
      <c r="A4" s="10"/>
      <c r="B4" s="10"/>
      <c r="C4" s="10"/>
      <c r="D4" s="10"/>
      <c r="E4" s="10"/>
      <c r="F4" s="10"/>
      <c r="G4" s="10" t="s">
        <v>11</v>
      </c>
      <c r="H4" s="11">
        <v>0.5</v>
      </c>
      <c r="I4" s="10" t="s">
        <v>11</v>
      </c>
      <c r="J4" s="11">
        <v>0.5</v>
      </c>
      <c r="K4" s="10"/>
      <c r="L4" s="10"/>
    </row>
    <row r="5" spans="1:12" s="1" customFormat="1" ht="24.75" customHeight="1">
      <c r="A5" s="12">
        <v>1</v>
      </c>
      <c r="B5" s="34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35">
        <v>65.5</v>
      </c>
      <c r="H5" s="35">
        <f>G5*0.5</f>
        <v>32.75</v>
      </c>
      <c r="I5" s="12">
        <v>84</v>
      </c>
      <c r="J5" s="12">
        <f>I5*0.5</f>
        <v>42</v>
      </c>
      <c r="K5" s="12">
        <f>H5+J5</f>
        <v>74.75</v>
      </c>
      <c r="L5" s="12" t="s">
        <v>17</v>
      </c>
    </row>
    <row r="6" spans="1:12" s="1" customFormat="1" ht="24.75" customHeight="1">
      <c r="A6" s="12">
        <v>2</v>
      </c>
      <c r="B6" s="34" t="s">
        <v>12</v>
      </c>
      <c r="C6" s="12" t="s">
        <v>13</v>
      </c>
      <c r="D6" s="12" t="s">
        <v>14</v>
      </c>
      <c r="E6" s="12" t="s">
        <v>18</v>
      </c>
      <c r="F6" s="12" t="s">
        <v>19</v>
      </c>
      <c r="G6" s="35">
        <v>66.5</v>
      </c>
      <c r="H6" s="35">
        <f>G6*0.5</f>
        <v>33.25</v>
      </c>
      <c r="I6" s="12" t="s">
        <v>20</v>
      </c>
      <c r="J6" s="12" t="s">
        <v>20</v>
      </c>
      <c r="K6" s="12">
        <v>33.25</v>
      </c>
      <c r="L6" s="12" t="s">
        <v>21</v>
      </c>
    </row>
    <row r="7" spans="1:12" s="3" customFormat="1" ht="24.75" customHeight="1">
      <c r="A7" s="16"/>
      <c r="B7" s="17"/>
      <c r="C7" s="18"/>
      <c r="D7" s="18"/>
      <c r="E7" s="18"/>
      <c r="F7" s="19"/>
      <c r="G7" s="20"/>
      <c r="H7" s="20"/>
      <c r="I7" s="19"/>
      <c r="J7" s="19"/>
      <c r="K7" s="18"/>
      <c r="L7" s="18"/>
    </row>
    <row r="8" spans="1:12" s="3" customFormat="1" ht="24.75" customHeight="1">
      <c r="A8" s="16"/>
      <c r="B8" s="17"/>
      <c r="C8" s="18"/>
      <c r="D8" s="18"/>
      <c r="E8" s="18"/>
      <c r="F8" s="19"/>
      <c r="G8" s="20"/>
      <c r="H8" s="20"/>
      <c r="I8" s="19"/>
      <c r="J8" s="19"/>
      <c r="K8" s="18"/>
      <c r="L8" s="18"/>
    </row>
    <row r="9" spans="1:12" s="3" customFormat="1" ht="24.75" customHeight="1">
      <c r="A9" s="16"/>
      <c r="B9" s="17"/>
      <c r="C9" s="18"/>
      <c r="D9" s="18"/>
      <c r="E9" s="18"/>
      <c r="F9" s="19"/>
      <c r="G9" s="20"/>
      <c r="H9" s="20"/>
      <c r="I9" s="19"/>
      <c r="J9" s="19"/>
      <c r="K9" s="18"/>
      <c r="L9" s="18"/>
    </row>
    <row r="10" spans="1:12" s="3" customFormat="1" ht="24.75" customHeight="1">
      <c r="A10" s="16"/>
      <c r="B10" s="17"/>
      <c r="C10" s="18"/>
      <c r="D10" s="18"/>
      <c r="E10" s="18"/>
      <c r="F10" s="19"/>
      <c r="G10" s="20"/>
      <c r="H10" s="20"/>
      <c r="I10" s="19"/>
      <c r="J10" s="19"/>
      <c r="K10" s="18"/>
      <c r="L10" s="18"/>
    </row>
    <row r="11" spans="1:12" s="3" customFormat="1" ht="24.75" customHeight="1">
      <c r="A11" s="16"/>
      <c r="B11" s="17"/>
      <c r="C11" s="18"/>
      <c r="D11" s="18"/>
      <c r="E11" s="18"/>
      <c r="F11" s="19"/>
      <c r="G11" s="20"/>
      <c r="H11" s="20"/>
      <c r="I11" s="19"/>
      <c r="J11" s="19"/>
      <c r="K11" s="18"/>
      <c r="L11" s="18"/>
    </row>
    <row r="12" spans="1:12" s="3" customFormat="1" ht="24.75" customHeight="1">
      <c r="A12" s="16"/>
      <c r="B12" s="17"/>
      <c r="C12" s="18"/>
      <c r="D12" s="18"/>
      <c r="E12" s="18"/>
      <c r="F12" s="19"/>
      <c r="G12" s="20"/>
      <c r="H12" s="20"/>
      <c r="I12" s="19"/>
      <c r="J12" s="19"/>
      <c r="K12" s="18"/>
      <c r="L12" s="18"/>
    </row>
    <row r="13" spans="1:12" s="3" customFormat="1" ht="24.75" customHeight="1">
      <c r="A13" s="16"/>
      <c r="B13" s="17"/>
      <c r="C13" s="18"/>
      <c r="D13" s="18"/>
      <c r="E13" s="18"/>
      <c r="F13" s="19"/>
      <c r="G13" s="20"/>
      <c r="H13" s="20"/>
      <c r="I13" s="19"/>
      <c r="J13" s="19"/>
      <c r="K13" s="18"/>
      <c r="L13" s="18"/>
    </row>
    <row r="14" spans="1:12" s="3" customFormat="1" ht="24.75" customHeight="1">
      <c r="A14" s="16"/>
      <c r="B14" s="17"/>
      <c r="C14" s="18"/>
      <c r="D14" s="18"/>
      <c r="E14" s="18"/>
      <c r="F14" s="19"/>
      <c r="G14" s="20"/>
      <c r="H14" s="20"/>
      <c r="I14" s="19"/>
      <c r="J14" s="19"/>
      <c r="K14" s="18"/>
      <c r="L14" s="18"/>
    </row>
    <row r="15" spans="1:12" ht="24.75" customHeight="1">
      <c r="A15" s="21"/>
      <c r="B15" s="22"/>
      <c r="C15" s="22"/>
      <c r="D15" s="23"/>
      <c r="E15" s="24"/>
      <c r="F15" s="24"/>
      <c r="G15" s="25"/>
      <c r="H15" s="25"/>
      <c r="I15" s="24"/>
      <c r="J15" s="24"/>
      <c r="K15" s="30"/>
      <c r="L15" s="21"/>
    </row>
    <row r="16" spans="1:12" ht="28.5" customHeight="1">
      <c r="A16" s="26" t="s">
        <v>22</v>
      </c>
      <c r="B16" s="26"/>
      <c r="C16" s="27"/>
      <c r="D16" s="26" t="s">
        <v>23</v>
      </c>
      <c r="E16" s="26"/>
      <c r="F16" s="26"/>
      <c r="G16" s="26"/>
      <c r="H16" s="26"/>
      <c r="I16" s="31"/>
      <c r="J16" s="31"/>
      <c r="K16" s="32"/>
      <c r="L16" s="33"/>
    </row>
    <row r="17" spans="1:12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</sheetData>
  <sheetProtection/>
  <mergeCells count="15">
    <mergeCell ref="A1:L1"/>
    <mergeCell ref="G3:H3"/>
    <mergeCell ref="I3:J3"/>
    <mergeCell ref="A16:B16"/>
    <mergeCell ref="D16:E16"/>
    <mergeCell ref="F16:G16"/>
    <mergeCell ref="A3:A4"/>
    <mergeCell ref="B3:B4"/>
    <mergeCell ref="C3:C4"/>
    <mergeCell ref="D3:D4"/>
    <mergeCell ref="E3:E4"/>
    <mergeCell ref="F3:F4"/>
    <mergeCell ref="K3:K4"/>
    <mergeCell ref="L3:L4"/>
    <mergeCell ref="A17:L18"/>
  </mergeCells>
  <printOptions/>
  <pageMargins left="1.02" right="0.2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115" zoomScaleNormal="115" workbookViewId="0" topLeftCell="A1">
      <selection activeCell="G7" sqref="G7"/>
    </sheetView>
  </sheetViews>
  <sheetFormatPr defaultColWidth="9.00390625" defaultRowHeight="14.25"/>
  <cols>
    <col min="1" max="1" width="3.75390625" style="0" customWidth="1"/>
    <col min="2" max="2" width="12.875" style="4" customWidth="1"/>
    <col min="3" max="3" width="13.00390625" style="4" customWidth="1"/>
    <col min="4" max="4" width="10.875" style="5" customWidth="1"/>
    <col min="5" max="5" width="8.50390625" style="6" customWidth="1"/>
    <col min="6" max="6" width="7.875" style="6" customWidth="1"/>
    <col min="7" max="8" width="8.00390625" style="0" customWidth="1"/>
    <col min="9" max="10" width="8.00390625" style="6" customWidth="1"/>
    <col min="11" max="11" width="9.375" style="7" customWidth="1"/>
  </cols>
  <sheetData>
    <row r="1" spans="1:12" ht="44.25" customHeight="1">
      <c r="A1" s="8" t="s">
        <v>0</v>
      </c>
      <c r="B1" s="5"/>
      <c r="C1" s="5"/>
      <c r="D1" s="9"/>
      <c r="E1" s="5"/>
      <c r="F1" s="5"/>
      <c r="G1" s="5"/>
      <c r="H1" s="5"/>
      <c r="I1" s="5"/>
      <c r="J1" s="5"/>
      <c r="K1" s="5"/>
      <c r="L1" s="5"/>
    </row>
    <row r="2" spans="1:12" ht="18.75" customHeight="1">
      <c r="A2" s="8"/>
      <c r="B2" s="5"/>
      <c r="C2" s="5"/>
      <c r="E2" s="5"/>
      <c r="F2" s="5"/>
      <c r="G2" s="5"/>
      <c r="H2" s="5"/>
      <c r="I2" s="5"/>
      <c r="J2" s="5"/>
      <c r="K2" s="5"/>
      <c r="L2" s="5"/>
    </row>
    <row r="3" spans="1:12" ht="27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/>
      <c r="I3" s="10" t="s">
        <v>8</v>
      </c>
      <c r="J3" s="10"/>
      <c r="K3" s="10" t="s">
        <v>9</v>
      </c>
      <c r="L3" s="10" t="s">
        <v>10</v>
      </c>
    </row>
    <row r="4" spans="1:12" ht="25.5" customHeight="1">
      <c r="A4" s="10"/>
      <c r="B4" s="10"/>
      <c r="C4" s="10"/>
      <c r="D4" s="10"/>
      <c r="E4" s="10"/>
      <c r="F4" s="10"/>
      <c r="G4" s="10" t="s">
        <v>11</v>
      </c>
      <c r="H4" s="11">
        <v>0.4</v>
      </c>
      <c r="I4" s="10" t="s">
        <v>11</v>
      </c>
      <c r="J4" s="11">
        <v>0.6</v>
      </c>
      <c r="K4" s="10"/>
      <c r="L4" s="10"/>
    </row>
    <row r="5" spans="1:12" s="1" customFormat="1" ht="24.75" customHeight="1">
      <c r="A5" s="12">
        <v>1</v>
      </c>
      <c r="B5" s="13" t="s">
        <v>12</v>
      </c>
      <c r="C5" s="13" t="s">
        <v>24</v>
      </c>
      <c r="D5" s="13" t="s">
        <v>25</v>
      </c>
      <c r="E5" s="12" t="s">
        <v>26</v>
      </c>
      <c r="F5" s="12" t="s">
        <v>27</v>
      </c>
      <c r="G5" s="14">
        <v>80</v>
      </c>
      <c r="H5" s="15">
        <v>32</v>
      </c>
      <c r="I5" s="12">
        <v>88.67</v>
      </c>
      <c r="J5" s="29">
        <f>I5*0.6</f>
        <v>53.202</v>
      </c>
      <c r="K5" s="29">
        <f>H5+J5</f>
        <v>85.202</v>
      </c>
      <c r="L5" s="12" t="s">
        <v>17</v>
      </c>
    </row>
    <row r="6" spans="1:13" s="2" customFormat="1" ht="24.75" customHeight="1">
      <c r="A6" s="12">
        <v>2</v>
      </c>
      <c r="B6" s="13" t="s">
        <v>12</v>
      </c>
      <c r="C6" s="13" t="s">
        <v>24</v>
      </c>
      <c r="D6" s="13" t="s">
        <v>25</v>
      </c>
      <c r="E6" s="12" t="s">
        <v>26</v>
      </c>
      <c r="F6" s="12" t="s">
        <v>28</v>
      </c>
      <c r="G6" s="14" t="s">
        <v>29</v>
      </c>
      <c r="H6" s="15">
        <f>G6*0.4</f>
        <v>24.400000000000002</v>
      </c>
      <c r="I6" s="12">
        <v>84.34</v>
      </c>
      <c r="J6" s="29">
        <f>I6*0.6</f>
        <v>50.604</v>
      </c>
      <c r="K6" s="29">
        <f>H6+J6</f>
        <v>75.004</v>
      </c>
      <c r="L6" s="12" t="s">
        <v>21</v>
      </c>
      <c r="M6" s="1"/>
    </row>
    <row r="7" spans="1:12" s="1" customFormat="1" ht="24.75" customHeight="1">
      <c r="A7" s="12">
        <v>3</v>
      </c>
      <c r="B7" s="13" t="s">
        <v>12</v>
      </c>
      <c r="C7" s="13" t="s">
        <v>24</v>
      </c>
      <c r="D7" s="13" t="s">
        <v>25</v>
      </c>
      <c r="E7" s="12" t="s">
        <v>26</v>
      </c>
      <c r="F7" s="12" t="s">
        <v>30</v>
      </c>
      <c r="G7" s="14" t="s">
        <v>31</v>
      </c>
      <c r="H7" s="15">
        <f>G7*0.4</f>
        <v>26.8</v>
      </c>
      <c r="I7" s="1">
        <v>72.66</v>
      </c>
      <c r="J7" s="29">
        <f>I7*0.6</f>
        <v>43.596</v>
      </c>
      <c r="K7" s="29">
        <f>H7+J7</f>
        <v>70.396</v>
      </c>
      <c r="L7" s="12" t="s">
        <v>21</v>
      </c>
    </row>
    <row r="8" spans="1:12" s="3" customFormat="1" ht="24.75" customHeight="1">
      <c r="A8" s="16"/>
      <c r="B8" s="17"/>
      <c r="C8" s="18"/>
      <c r="D8" s="18"/>
      <c r="E8" s="18"/>
      <c r="F8" s="19"/>
      <c r="G8" s="20"/>
      <c r="H8" s="20"/>
      <c r="I8" s="19"/>
      <c r="J8" s="19"/>
      <c r="K8" s="18"/>
      <c r="L8" s="18"/>
    </row>
    <row r="9" spans="1:12" s="3" customFormat="1" ht="24.75" customHeight="1">
      <c r="A9" s="16"/>
      <c r="B9" s="17"/>
      <c r="C9" s="18"/>
      <c r="D9" s="18"/>
      <c r="E9" s="18"/>
      <c r="F9" s="19"/>
      <c r="G9" s="20"/>
      <c r="H9" s="20"/>
      <c r="I9" s="19"/>
      <c r="J9" s="19"/>
      <c r="K9" s="18"/>
      <c r="L9" s="18"/>
    </row>
    <row r="10" spans="1:12" s="3" customFormat="1" ht="24.75" customHeight="1">
      <c r="A10" s="16"/>
      <c r="B10" s="17"/>
      <c r="C10" s="18"/>
      <c r="D10" s="18"/>
      <c r="E10" s="18"/>
      <c r="F10" s="19"/>
      <c r="G10" s="20"/>
      <c r="H10" s="20"/>
      <c r="I10" s="19"/>
      <c r="J10" s="19"/>
      <c r="K10" s="18"/>
      <c r="L10" s="18"/>
    </row>
    <row r="11" spans="1:12" s="3" customFormat="1" ht="24.75" customHeight="1">
      <c r="A11" s="16"/>
      <c r="B11" s="17"/>
      <c r="C11" s="18"/>
      <c r="D11" s="18"/>
      <c r="E11" s="18"/>
      <c r="F11" s="19"/>
      <c r="G11" s="20"/>
      <c r="H11" s="20"/>
      <c r="I11" s="19"/>
      <c r="J11" s="19"/>
      <c r="K11" s="18"/>
      <c r="L11" s="18"/>
    </row>
    <row r="12" spans="1:12" s="3" customFormat="1" ht="24.75" customHeight="1">
      <c r="A12" s="16"/>
      <c r="B12" s="17"/>
      <c r="C12" s="18"/>
      <c r="D12" s="18"/>
      <c r="E12" s="18"/>
      <c r="F12" s="19"/>
      <c r="G12" s="20"/>
      <c r="H12" s="20"/>
      <c r="I12" s="19"/>
      <c r="J12" s="19"/>
      <c r="K12" s="18"/>
      <c r="L12" s="18"/>
    </row>
    <row r="13" spans="1:12" s="3" customFormat="1" ht="24.75" customHeight="1">
      <c r="A13" s="16"/>
      <c r="B13" s="17"/>
      <c r="C13" s="18"/>
      <c r="D13" s="18"/>
      <c r="E13" s="18"/>
      <c r="F13" s="19"/>
      <c r="G13" s="20"/>
      <c r="H13" s="20"/>
      <c r="I13" s="19"/>
      <c r="J13" s="19"/>
      <c r="K13" s="18"/>
      <c r="L13" s="18"/>
    </row>
    <row r="14" spans="1:12" s="3" customFormat="1" ht="24.75" customHeight="1">
      <c r="A14" s="16"/>
      <c r="B14" s="17"/>
      <c r="C14" s="18"/>
      <c r="D14" s="18"/>
      <c r="E14" s="18"/>
      <c r="F14" s="19"/>
      <c r="G14" s="20"/>
      <c r="H14" s="20"/>
      <c r="I14" s="19"/>
      <c r="J14" s="19"/>
      <c r="K14" s="18"/>
      <c r="L14" s="18"/>
    </row>
    <row r="15" spans="1:12" ht="24.75" customHeight="1">
      <c r="A15" s="21"/>
      <c r="B15" s="22"/>
      <c r="C15" s="22"/>
      <c r="D15" s="23"/>
      <c r="E15" s="24"/>
      <c r="F15" s="24"/>
      <c r="G15" s="25"/>
      <c r="H15" s="25"/>
      <c r="I15" s="24"/>
      <c r="J15" s="24"/>
      <c r="K15" s="30"/>
      <c r="L15" s="21"/>
    </row>
    <row r="16" spans="1:12" ht="28.5" customHeight="1">
      <c r="A16" s="26" t="s">
        <v>22</v>
      </c>
      <c r="B16" s="26"/>
      <c r="C16" s="27"/>
      <c r="D16" s="26" t="s">
        <v>23</v>
      </c>
      <c r="E16" s="26"/>
      <c r="F16" s="26"/>
      <c r="G16" s="26"/>
      <c r="H16" s="26"/>
      <c r="I16" s="31"/>
      <c r="J16" s="31"/>
      <c r="K16" s="32"/>
      <c r="L16" s="33"/>
    </row>
    <row r="17" spans="1:12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</sheetData>
  <sheetProtection/>
  <mergeCells count="15">
    <mergeCell ref="A1:L1"/>
    <mergeCell ref="G3:H3"/>
    <mergeCell ref="I3:J3"/>
    <mergeCell ref="A16:B16"/>
    <mergeCell ref="D16:E16"/>
    <mergeCell ref="F16:G16"/>
    <mergeCell ref="A3:A4"/>
    <mergeCell ref="B3:B4"/>
    <mergeCell ref="C3:C4"/>
    <mergeCell ref="D3:D4"/>
    <mergeCell ref="E3:E4"/>
    <mergeCell ref="F3:F4"/>
    <mergeCell ref="K3:K4"/>
    <mergeCell ref="L3:L4"/>
    <mergeCell ref="A17:L18"/>
  </mergeCells>
  <printOptions/>
  <pageMargins left="1.02" right="0.2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2014-07-25T06:09:10Z</cp:lastPrinted>
  <dcterms:created xsi:type="dcterms:W3CDTF">1996-12-17T01:32:42Z</dcterms:created>
  <dcterms:modified xsi:type="dcterms:W3CDTF">2019-07-15T09:41:04Z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