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75" windowWidth="23475" windowHeight="93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42" i="1"/>
  <c r="K41"/>
  <c r="K38"/>
  <c r="K34"/>
  <c r="K33"/>
  <c r="K29"/>
  <c r="K27"/>
  <c r="K24"/>
  <c r="K21"/>
  <c r="K18"/>
  <c r="K16"/>
  <c r="K15"/>
  <c r="K12"/>
  <c r="K6"/>
  <c r="K5"/>
</calcChain>
</file>

<file path=xl/sharedStrings.xml><?xml version="1.0" encoding="utf-8"?>
<sst xmlns="http://schemas.openxmlformats.org/spreadsheetml/2006/main" count="435" uniqueCount="267">
  <si>
    <t>姓名</t>
  </si>
  <si>
    <t>性别</t>
  </si>
  <si>
    <t>报考单位</t>
  </si>
  <si>
    <t>报考岗位</t>
  </si>
  <si>
    <t>笔试科目一（上午）</t>
  </si>
  <si>
    <t>笔试科目二（下午）</t>
  </si>
  <si>
    <t>48888010123</t>
  </si>
  <si>
    <t>金婷婷</t>
  </si>
  <si>
    <t>女</t>
  </si>
  <si>
    <t>临海市第二人民医院医共体（临海市第二人民医院）</t>
  </si>
  <si>
    <t>护理A</t>
  </si>
  <si>
    <t>53.8</t>
  </si>
  <si>
    <t>9</t>
  </si>
  <si>
    <t>48888010315</t>
  </si>
  <si>
    <t>金昭君</t>
  </si>
  <si>
    <t>52.9</t>
  </si>
  <si>
    <t>11</t>
  </si>
  <si>
    <t>48888011409</t>
  </si>
  <si>
    <t>金靖杰</t>
  </si>
  <si>
    <t>男</t>
  </si>
  <si>
    <t>临床医生A</t>
  </si>
  <si>
    <t>63.6</t>
  </si>
  <si>
    <t>48888011403</t>
  </si>
  <si>
    <t>齐舜</t>
  </si>
  <si>
    <t>56.6</t>
  </si>
  <si>
    <t>3</t>
  </si>
  <si>
    <t>48888011401</t>
  </si>
  <si>
    <t>陈凤云</t>
  </si>
  <si>
    <t>52</t>
  </si>
  <si>
    <t>5</t>
  </si>
  <si>
    <t>48888011408</t>
  </si>
  <si>
    <t>江健</t>
  </si>
  <si>
    <t>29.1</t>
  </si>
  <si>
    <t>48888011904</t>
  </si>
  <si>
    <t>吴丹萍</t>
  </si>
  <si>
    <t>药剂科</t>
  </si>
  <si>
    <t>53.1</t>
  </si>
  <si>
    <t>48888013004</t>
  </si>
  <si>
    <t>蒋帆</t>
  </si>
  <si>
    <t>临海市第一人民医院医共体（临海市第一人民医院）</t>
  </si>
  <si>
    <t>护理B</t>
  </si>
  <si>
    <t>64.3</t>
  </si>
  <si>
    <t>48888013005</t>
  </si>
  <si>
    <t>王倩倩</t>
  </si>
  <si>
    <t>63.9</t>
  </si>
  <si>
    <t>48888011515</t>
  </si>
  <si>
    <t>季萍萍</t>
  </si>
  <si>
    <t>53.6</t>
  </si>
  <si>
    <t>15</t>
  </si>
  <si>
    <t>48888011611</t>
  </si>
  <si>
    <t>陈乾</t>
  </si>
  <si>
    <t>临床医生D (派驻市公安局看守所门诊部）（选调）</t>
  </si>
  <si>
    <t>48.6</t>
  </si>
  <si>
    <t>48888011002</t>
  </si>
  <si>
    <t>王仕昌</t>
  </si>
  <si>
    <t>推拿科</t>
  </si>
  <si>
    <t>76.4</t>
  </si>
  <si>
    <t>48888013025</t>
  </si>
  <si>
    <t>王静</t>
  </si>
  <si>
    <t>临海市妇幼保健院（临海市妇女儿童医院）</t>
  </si>
  <si>
    <t>护理</t>
  </si>
  <si>
    <t>45</t>
  </si>
  <si>
    <t>48888013016</t>
  </si>
  <si>
    <t>张玲淋</t>
  </si>
  <si>
    <t>42.6</t>
  </si>
  <si>
    <t>10</t>
  </si>
  <si>
    <t>48888011112</t>
  </si>
  <si>
    <t>许成新</t>
  </si>
  <si>
    <t>检验科B</t>
  </si>
  <si>
    <t>23.6</t>
  </si>
  <si>
    <t>48888010902</t>
  </si>
  <si>
    <t>鲍强华</t>
  </si>
  <si>
    <t>口腔科</t>
  </si>
  <si>
    <t>65.5</t>
  </si>
  <si>
    <t>48888011016</t>
  </si>
  <si>
    <t>应伟建</t>
  </si>
  <si>
    <t>中医科A</t>
  </si>
  <si>
    <t>86.7</t>
  </si>
  <si>
    <t>48888010801</t>
  </si>
  <si>
    <t>李鉴武</t>
  </si>
  <si>
    <t>临海市疾病预防控制中心</t>
  </si>
  <si>
    <t>预防医学</t>
  </si>
  <si>
    <t>66.8</t>
  </si>
  <si>
    <t>48888013904</t>
  </si>
  <si>
    <t>郑爱圆</t>
  </si>
  <si>
    <t>临海市镇中心卫生院、街道社区卫生服务中心（医共体分院)</t>
  </si>
  <si>
    <t>57.4</t>
  </si>
  <si>
    <t>13</t>
  </si>
  <si>
    <t>48888013425</t>
  </si>
  <si>
    <t>王敏</t>
  </si>
  <si>
    <t>57.3</t>
  </si>
  <si>
    <t>48888011715</t>
  </si>
  <si>
    <t>陶姿妤</t>
  </si>
  <si>
    <t>临床医生</t>
  </si>
  <si>
    <t>38.7</t>
  </si>
  <si>
    <t>48888011712</t>
  </si>
  <si>
    <t>符建省</t>
  </si>
  <si>
    <t>28.1</t>
  </si>
  <si>
    <t>缺考</t>
  </si>
  <si>
    <t>24</t>
  </si>
  <si>
    <t>48888011919</t>
  </si>
  <si>
    <t>侯优优</t>
  </si>
  <si>
    <t>68.1</t>
  </si>
  <si>
    <t>48888012510</t>
  </si>
  <si>
    <t>周金辉</t>
  </si>
  <si>
    <t>中药房</t>
  </si>
  <si>
    <t>71.4</t>
  </si>
  <si>
    <t>48888012512</t>
  </si>
  <si>
    <t>吴林资</t>
  </si>
  <si>
    <t>70.8</t>
  </si>
  <si>
    <t>12</t>
  </si>
  <si>
    <t>48888011018</t>
  </si>
  <si>
    <t>周耿</t>
  </si>
  <si>
    <t>中医科</t>
  </si>
  <si>
    <t>61.1</t>
  </si>
  <si>
    <t>48888011729</t>
  </si>
  <si>
    <t>褚耀翔</t>
  </si>
  <si>
    <t>临海市中医院医共体（临海市中医院）</t>
  </si>
  <si>
    <t>麻醉科</t>
  </si>
  <si>
    <t>34.1</t>
  </si>
  <si>
    <t>序号</t>
    <phoneticPr fontId="5" type="noConversion"/>
  </si>
  <si>
    <t>准考证号</t>
    <phoneticPr fontId="5" type="noConversion"/>
  </si>
  <si>
    <t>笔试科目一成绩</t>
    <phoneticPr fontId="5" type="noConversion"/>
  </si>
  <si>
    <t>笔试科目二成绩</t>
    <phoneticPr fontId="5" type="noConversion"/>
  </si>
  <si>
    <t>笔试总成绩</t>
    <phoneticPr fontId="5" type="noConversion"/>
  </si>
  <si>
    <t>笔试排名</t>
    <phoneticPr fontId="5" type="noConversion"/>
  </si>
  <si>
    <t>备注</t>
    <phoneticPr fontId="5" type="noConversion"/>
  </si>
  <si>
    <t>48888010221</t>
  </si>
  <si>
    <t>金慧慧</t>
  </si>
  <si>
    <t>52.7</t>
  </si>
  <si>
    <t>48888012701</t>
  </si>
  <si>
    <t>朱亚芳</t>
  </si>
  <si>
    <t>放弃资格复审，无递补</t>
  </si>
  <si>
    <t>48888011906</t>
  </si>
  <si>
    <t>项任嫒</t>
  </si>
  <si>
    <t>43.6</t>
  </si>
  <si>
    <t>48888012928</t>
  </si>
  <si>
    <t>王双双</t>
  </si>
  <si>
    <t>55.4</t>
  </si>
  <si>
    <t>48888011423</t>
  </si>
  <si>
    <t>金霞</t>
  </si>
  <si>
    <t>56</t>
  </si>
  <si>
    <t>48888011518</t>
  </si>
  <si>
    <t>潘文龙</t>
  </si>
  <si>
    <t>52.1</t>
  </si>
  <si>
    <t>48888011003</t>
  </si>
  <si>
    <t>李可欣</t>
  </si>
  <si>
    <t>74.3</t>
  </si>
  <si>
    <t>48888013018</t>
  </si>
  <si>
    <t>沈梦颖</t>
  </si>
  <si>
    <t>40.6</t>
  </si>
  <si>
    <t>48888010904</t>
  </si>
  <si>
    <t>朱昱臻</t>
  </si>
  <si>
    <t>58.8</t>
  </si>
  <si>
    <t>48888011015</t>
  </si>
  <si>
    <t>陈杨媛</t>
  </si>
  <si>
    <t>72.8</t>
  </si>
  <si>
    <t>48888013510</t>
  </si>
  <si>
    <t>金千千</t>
  </si>
  <si>
    <t>58</t>
  </si>
  <si>
    <t>48888013619</t>
  </si>
  <si>
    <t>项静怡</t>
  </si>
  <si>
    <t>48888012322</t>
  </si>
  <si>
    <t>徐娅妮</t>
  </si>
  <si>
    <t>66.9</t>
  </si>
  <si>
    <t>48888012405</t>
  </si>
  <si>
    <t>李鸯鸯</t>
  </si>
  <si>
    <t>69.8</t>
  </si>
  <si>
    <t>48888012521</t>
  </si>
  <si>
    <t>卢奕含</t>
  </si>
  <si>
    <t>66.5</t>
  </si>
  <si>
    <t>护理三基</t>
    <phoneticPr fontId="5" type="noConversion"/>
  </si>
  <si>
    <t>职业能力测试</t>
    <phoneticPr fontId="5" type="noConversion"/>
  </si>
  <si>
    <t>放弃资格复审</t>
    <phoneticPr fontId="5" type="noConversion"/>
  </si>
  <si>
    <t>护理三基</t>
    <phoneticPr fontId="1" type="noConversion"/>
  </si>
  <si>
    <t>职业能力测试</t>
    <phoneticPr fontId="1" type="noConversion"/>
  </si>
  <si>
    <t>13</t>
    <phoneticPr fontId="1" type="noConversion"/>
  </si>
  <si>
    <t>14</t>
    <phoneticPr fontId="1" type="noConversion"/>
  </si>
  <si>
    <t>临床医学三基</t>
    <phoneticPr fontId="5" type="noConversion"/>
  </si>
  <si>
    <t>职业能力测试</t>
    <phoneticPr fontId="5" type="noConversion"/>
  </si>
  <si>
    <t>1</t>
    <phoneticPr fontId="5" type="noConversion"/>
  </si>
  <si>
    <t>临床医学三基</t>
    <phoneticPr fontId="5" type="noConversion"/>
  </si>
  <si>
    <t>职业能力测试</t>
    <phoneticPr fontId="5" type="noConversion"/>
  </si>
  <si>
    <t>药学专业知识</t>
    <phoneticPr fontId="5" type="noConversion"/>
  </si>
  <si>
    <t>职业能力测试</t>
    <phoneticPr fontId="5" type="noConversion"/>
  </si>
  <si>
    <t>放弃资格复审</t>
    <phoneticPr fontId="5" type="noConversion"/>
  </si>
  <si>
    <t>药学专业知识</t>
    <phoneticPr fontId="1" type="noConversion"/>
  </si>
  <si>
    <t>职业能力测试</t>
    <phoneticPr fontId="1" type="noConversion"/>
  </si>
  <si>
    <t>7</t>
    <phoneticPr fontId="1" type="noConversion"/>
  </si>
  <si>
    <t>护理三基</t>
    <phoneticPr fontId="5" type="noConversion"/>
  </si>
  <si>
    <t>职业能力测试</t>
    <phoneticPr fontId="5" type="noConversion"/>
  </si>
  <si>
    <t>1</t>
    <phoneticPr fontId="5" type="noConversion"/>
  </si>
  <si>
    <t>放弃资格复审</t>
    <phoneticPr fontId="5" type="noConversion"/>
  </si>
  <si>
    <t>2</t>
    <phoneticPr fontId="5" type="noConversion"/>
  </si>
  <si>
    <t>护理三基</t>
    <phoneticPr fontId="1" type="noConversion"/>
  </si>
  <si>
    <t>职业能力测试</t>
    <phoneticPr fontId="1" type="noConversion"/>
  </si>
  <si>
    <t>21</t>
    <phoneticPr fontId="1" type="noConversion"/>
  </si>
  <si>
    <t>22</t>
    <phoneticPr fontId="1" type="noConversion"/>
  </si>
  <si>
    <t>临床医学三基</t>
    <phoneticPr fontId="5" type="noConversion"/>
  </si>
  <si>
    <t>职业能力测试</t>
    <phoneticPr fontId="5" type="noConversion"/>
  </si>
  <si>
    <t>放弃资格复审</t>
    <phoneticPr fontId="5" type="noConversion"/>
  </si>
  <si>
    <t>临床医学三基</t>
    <phoneticPr fontId="1" type="noConversion"/>
  </si>
  <si>
    <t>职业能力测试</t>
    <phoneticPr fontId="1" type="noConversion"/>
  </si>
  <si>
    <t>17</t>
    <phoneticPr fontId="1" type="noConversion"/>
  </si>
  <si>
    <t>临床医学三基</t>
    <phoneticPr fontId="5" type="noConversion"/>
  </si>
  <si>
    <t>职业能力测试</t>
    <phoneticPr fontId="5" type="noConversion"/>
  </si>
  <si>
    <t>2</t>
    <phoneticPr fontId="5" type="noConversion"/>
  </si>
  <si>
    <t>中医专业知识</t>
    <phoneticPr fontId="5" type="noConversion"/>
  </si>
  <si>
    <t>2</t>
    <phoneticPr fontId="5" type="noConversion"/>
  </si>
  <si>
    <t>中医专业知识</t>
    <phoneticPr fontId="1" type="noConversion"/>
  </si>
  <si>
    <t>3</t>
    <phoneticPr fontId="1" type="noConversion"/>
  </si>
  <si>
    <t>护理三基</t>
    <phoneticPr fontId="5" type="noConversion"/>
  </si>
  <si>
    <t>护理三基</t>
    <phoneticPr fontId="5" type="noConversion"/>
  </si>
  <si>
    <t>职业能力测试</t>
    <phoneticPr fontId="5" type="noConversion"/>
  </si>
  <si>
    <t>放弃资格复审</t>
    <phoneticPr fontId="5" type="noConversion"/>
  </si>
  <si>
    <t>护理三基</t>
    <phoneticPr fontId="1" type="noConversion"/>
  </si>
  <si>
    <t>职业能力测试</t>
    <phoneticPr fontId="1" type="noConversion"/>
  </si>
  <si>
    <t>11</t>
    <phoneticPr fontId="1" type="noConversion"/>
  </si>
  <si>
    <t>检验专业知识</t>
    <phoneticPr fontId="5" type="noConversion"/>
  </si>
  <si>
    <t>职业能力测试</t>
    <phoneticPr fontId="5" type="noConversion"/>
  </si>
  <si>
    <t>2</t>
    <phoneticPr fontId="5" type="noConversion"/>
  </si>
  <si>
    <t>口腔医学三基</t>
    <phoneticPr fontId="5" type="noConversion"/>
  </si>
  <si>
    <t>口腔医学三基</t>
    <phoneticPr fontId="1" type="noConversion"/>
  </si>
  <si>
    <t>中医专业知识</t>
    <phoneticPr fontId="5" type="noConversion"/>
  </si>
  <si>
    <t>职业能力测试</t>
    <phoneticPr fontId="5" type="noConversion"/>
  </si>
  <si>
    <t>1</t>
    <phoneticPr fontId="5" type="noConversion"/>
  </si>
  <si>
    <t>放弃资格复审</t>
    <phoneticPr fontId="5" type="noConversion"/>
  </si>
  <si>
    <t>中医专业知识</t>
    <phoneticPr fontId="1" type="noConversion"/>
  </si>
  <si>
    <t>职业能力测试</t>
    <phoneticPr fontId="1" type="noConversion"/>
  </si>
  <si>
    <t>3</t>
    <phoneticPr fontId="1" type="noConversion"/>
  </si>
  <si>
    <t>预防医学专业知识</t>
    <phoneticPr fontId="5" type="noConversion"/>
  </si>
  <si>
    <t>职业能力测试</t>
    <phoneticPr fontId="5" type="noConversion"/>
  </si>
  <si>
    <t>2</t>
    <phoneticPr fontId="5" type="noConversion"/>
  </si>
  <si>
    <t>护理三基</t>
    <phoneticPr fontId="5" type="noConversion"/>
  </si>
  <si>
    <t>职业能力测试</t>
    <phoneticPr fontId="5" type="noConversion"/>
  </si>
  <si>
    <t>放弃资格复审</t>
    <phoneticPr fontId="5" type="noConversion"/>
  </si>
  <si>
    <t>护理三基</t>
    <phoneticPr fontId="1" type="noConversion"/>
  </si>
  <si>
    <t>职业能力测试</t>
    <phoneticPr fontId="1" type="noConversion"/>
  </si>
  <si>
    <t>17</t>
    <phoneticPr fontId="1" type="noConversion"/>
  </si>
  <si>
    <t>护理三基</t>
    <phoneticPr fontId="1" type="noConversion"/>
  </si>
  <si>
    <t>职业能力测试</t>
    <phoneticPr fontId="1" type="noConversion"/>
  </si>
  <si>
    <t>18</t>
    <phoneticPr fontId="1" type="noConversion"/>
  </si>
  <si>
    <t>临床医学三基</t>
    <phoneticPr fontId="5" type="noConversion"/>
  </si>
  <si>
    <t>职业能力测试</t>
    <phoneticPr fontId="5" type="noConversion"/>
  </si>
  <si>
    <t>临床医学三基</t>
    <phoneticPr fontId="5" type="noConversion"/>
  </si>
  <si>
    <t>职业能力测试</t>
    <phoneticPr fontId="5" type="noConversion"/>
  </si>
  <si>
    <t>11</t>
    <phoneticPr fontId="1" type="noConversion"/>
  </si>
  <si>
    <t>中药学专业知识</t>
    <phoneticPr fontId="5" type="noConversion"/>
  </si>
  <si>
    <t>职业能力测试</t>
    <phoneticPr fontId="5" type="noConversion"/>
  </si>
  <si>
    <t>放弃资格复审</t>
    <phoneticPr fontId="5" type="noConversion"/>
  </si>
  <si>
    <t>中药学专业知识</t>
    <phoneticPr fontId="1" type="noConversion"/>
  </si>
  <si>
    <t>职业能力测试</t>
    <phoneticPr fontId="1" type="noConversion"/>
  </si>
  <si>
    <t>13</t>
    <phoneticPr fontId="1" type="noConversion"/>
  </si>
  <si>
    <t>14</t>
    <phoneticPr fontId="1" type="noConversion"/>
  </si>
  <si>
    <t>3</t>
    <phoneticPr fontId="5" type="noConversion"/>
  </si>
  <si>
    <t>放弃资格复审，无递补</t>
    <phoneticPr fontId="1" type="noConversion"/>
  </si>
  <si>
    <t>临床医学三基</t>
    <phoneticPr fontId="5"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</si>
  <si>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</si>
  <si>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</si>
  <si>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</si>
  <si>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</si>
  <si>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</si>
  <si>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</si>
  <si>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</si>
  <si>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</si>
  <si>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递补入围资格复审</t>
    <phoneticPr fontId="1" type="noConversion"/>
  </si>
  <si>
    <t>2019年上半年临海市部分事业单位公开招聘工作人员递补入围资格复审人员名单（二）</t>
    <phoneticPr fontId="5"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</si>
</sst>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1"/>
      <color theme="1"/>
      <name val="宋体"/>
      <family val="3"/>
      <charset val="134"/>
      <scheme val="minor"/>
    </font>
    <font>
      <sz val="10"/>
      <name val="宋体"/>
      <family val="3"/>
      <charset val="134"/>
    </font>
    <font>
      <sz val="16"/>
      <color rgb="FF000000"/>
      <name val="黑体"/>
      <family val="3"/>
      <charset val="134"/>
    </font>
    <font>
      <sz val="9"/>
      <name val="宋体"/>
      <family val="2"/>
      <charset val="134"/>
    </font>
    <font>
      <sz val="10"/>
      <color rgb="FF000000"/>
      <name val="宋体"/>
      <family val="3"/>
      <charset val="134"/>
    </font>
    <font>
      <sz val="10"/>
      <name val="宋体"/>
      <family val="3"/>
      <charset val="134"/>
      <scheme val="minor"/>
    </font>
  </fonts>
  <fills count="3">
    <fill>
      <patternFill patternType="none"/>
    </fill>
    <fill>
      <patternFill patternType="gray125"/>
    </fill>
    <fill>
      <patternFill patternType="solid">
        <fgColor rgb="FFFFFFFF"/>
        <bgColor rgb="FF000000"/>
      </patternFill>
    </fill>
  </fills>
  <borders count="7">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33">
    <xf numFmtId="0" fontId="0" fillId="0" borderId="0" xfId="0">
      <alignment vertical="center"/>
    </xf>
    <xf numFmtId="0" fontId="3" fillId="0" borderId="5"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6" xfId="1" applyNumberFormat="1" applyFont="1" applyBorder="1" applyAlignment="1">
      <alignment horizontal="center" vertical="center" shrinkToFit="1"/>
    </xf>
    <xf numFmtId="0" fontId="3" fillId="2" borderId="6" xfId="0" applyFont="1" applyFill="1" applyBorder="1" applyAlignment="1">
      <alignment horizontal="center" vertical="center"/>
    </xf>
    <xf numFmtId="0" fontId="3" fillId="0" borderId="6"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2" applyNumberFormat="1" applyFont="1" applyFill="1" applyBorder="1" applyAlignment="1">
      <alignment horizontal="center" vertical="center" shrinkToFit="1"/>
    </xf>
    <xf numFmtId="0" fontId="7" fillId="0" borderId="6" xfId="0" applyFont="1" applyBorder="1" applyAlignment="1">
      <alignment horizontal="center" vertical="center"/>
    </xf>
    <xf numFmtId="49" fontId="3" fillId="0" borderId="4" xfId="2" applyNumberFormat="1" applyFont="1" applyFill="1" applyBorder="1" applyAlignment="1">
      <alignment horizontal="center" vertical="center" shrinkToFit="1"/>
    </xf>
    <xf numFmtId="0" fontId="3" fillId="0" borderId="6"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0" fillId="0" borderId="0" xfId="0" applyAlignment="1">
      <alignment horizontal="center"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cellXfs>
  <cellStyles count="3">
    <cellStyle name="常规" xfId="0" builtinId="0"/>
    <cellStyle name="常规 2" xfId="2"/>
    <cellStyle name="常规 2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4"/>
  <sheetViews>
    <sheetView tabSelected="1" workbookViewId="0">
      <selection activeCell="F3" sqref="F3"/>
    </sheetView>
  </sheetViews>
  <sheetFormatPr defaultRowHeight="13.5"/>
  <cols>
    <col min="1" max="1" width="4.625" style="30" customWidth="1"/>
    <col min="2" max="2" width="10.625" style="30" customWidth="1"/>
    <col min="3" max="3" width="6.625" style="30" customWidth="1"/>
    <col min="4" max="4" width="4.625" style="30" customWidth="1"/>
    <col min="5" max="5" width="21.75" style="30" customWidth="1"/>
    <col min="6" max="6" width="15.75" style="30" customWidth="1"/>
    <col min="7" max="7" width="12.625" style="30" customWidth="1"/>
    <col min="8" max="8" width="6.625" style="30" customWidth="1"/>
    <col min="9" max="9" width="12.625" style="30" customWidth="1"/>
    <col min="10" max="11" width="6.625" style="30" customWidth="1"/>
    <col min="12" max="12" width="5.625" style="30" customWidth="1"/>
    <col min="13" max="13" width="18.375" style="30" customWidth="1"/>
  </cols>
  <sheetData>
    <row r="1" spans="1:13" ht="39.950000000000003" customHeight="1">
      <c r="A1" s="31" t="s">
        <v>266</v>
      </c>
      <c r="B1" s="32"/>
      <c r="C1" s="32"/>
      <c r="D1" s="32"/>
      <c r="E1" s="32"/>
      <c r="F1" s="32"/>
      <c r="G1" s="32"/>
      <c r="H1" s="32"/>
      <c r="I1" s="32"/>
      <c r="J1" s="32"/>
      <c r="K1" s="32"/>
      <c r="L1" s="32"/>
      <c r="M1" s="32"/>
    </row>
    <row r="2" spans="1:13" ht="36" customHeight="1">
      <c r="A2" s="4" t="s">
        <v>120</v>
      </c>
      <c r="B2" s="5" t="s">
        <v>121</v>
      </c>
      <c r="C2" s="6" t="s">
        <v>0</v>
      </c>
      <c r="D2" s="7" t="s">
        <v>1</v>
      </c>
      <c r="E2" s="7" t="s">
        <v>2</v>
      </c>
      <c r="F2" s="7" t="s">
        <v>3</v>
      </c>
      <c r="G2" s="8" t="s">
        <v>4</v>
      </c>
      <c r="H2" s="8" t="s">
        <v>122</v>
      </c>
      <c r="I2" s="8" t="s">
        <v>5</v>
      </c>
      <c r="J2" s="9" t="s">
        <v>123</v>
      </c>
      <c r="K2" s="10" t="s">
        <v>124</v>
      </c>
      <c r="L2" s="10" t="s">
        <v>125</v>
      </c>
      <c r="M2" s="11" t="s">
        <v>126</v>
      </c>
    </row>
    <row r="3" spans="1:13" ht="24.95" customHeight="1">
      <c r="A3" s="12">
        <v>1</v>
      </c>
      <c r="B3" s="13" t="s">
        <v>6</v>
      </c>
      <c r="C3" s="14" t="s">
        <v>7</v>
      </c>
      <c r="D3" s="15" t="s">
        <v>8</v>
      </c>
      <c r="E3" s="16" t="s">
        <v>9</v>
      </c>
      <c r="F3" s="16" t="s">
        <v>10</v>
      </c>
      <c r="G3" s="16" t="s">
        <v>171</v>
      </c>
      <c r="H3" s="17" t="s">
        <v>11</v>
      </c>
      <c r="I3" s="15" t="s">
        <v>172</v>
      </c>
      <c r="J3" s="1">
        <v>62</v>
      </c>
      <c r="K3" s="2">
        <v>54.620000000000005</v>
      </c>
      <c r="L3" s="2" t="s">
        <v>12</v>
      </c>
      <c r="M3" s="3" t="s">
        <v>173</v>
      </c>
    </row>
    <row r="4" spans="1:13" ht="24.95" customHeight="1">
      <c r="A4" s="12">
        <v>2</v>
      </c>
      <c r="B4" s="13" t="s">
        <v>13</v>
      </c>
      <c r="C4" s="14" t="s">
        <v>14</v>
      </c>
      <c r="D4" s="15" t="s">
        <v>8</v>
      </c>
      <c r="E4" s="16" t="s">
        <v>9</v>
      </c>
      <c r="F4" s="16" t="s">
        <v>10</v>
      </c>
      <c r="G4" s="16" t="s">
        <v>171</v>
      </c>
      <c r="H4" s="17" t="s">
        <v>15</v>
      </c>
      <c r="I4" s="15" t="s">
        <v>172</v>
      </c>
      <c r="J4" s="1">
        <v>61.3</v>
      </c>
      <c r="K4" s="2">
        <v>53.74</v>
      </c>
      <c r="L4" s="2" t="s">
        <v>16</v>
      </c>
      <c r="M4" s="3" t="s">
        <v>173</v>
      </c>
    </row>
    <row r="5" spans="1:13" ht="24.95" customHeight="1">
      <c r="A5" s="12">
        <v>3</v>
      </c>
      <c r="B5" s="18" t="s">
        <v>127</v>
      </c>
      <c r="C5" s="26" t="s">
        <v>128</v>
      </c>
      <c r="D5" s="27" t="s">
        <v>8</v>
      </c>
      <c r="E5" s="24" t="s">
        <v>9</v>
      </c>
      <c r="F5" s="27" t="s">
        <v>10</v>
      </c>
      <c r="G5" s="27" t="s">
        <v>174</v>
      </c>
      <c r="H5" s="19" t="s">
        <v>129</v>
      </c>
      <c r="I5" s="27" t="s">
        <v>175</v>
      </c>
      <c r="J5" s="1">
        <v>58.8</v>
      </c>
      <c r="K5" s="2">
        <f t="shared" ref="K5:K6" si="0">H5*0.9+J5*0.1</f>
        <v>53.310000000000009</v>
      </c>
      <c r="L5" s="2" t="s">
        <v>176</v>
      </c>
      <c r="M5" s="2" t="s">
        <v>257</v>
      </c>
    </row>
    <row r="6" spans="1:13" ht="24.95" customHeight="1">
      <c r="A6" s="12">
        <v>4</v>
      </c>
      <c r="B6" s="18" t="s">
        <v>130</v>
      </c>
      <c r="C6" s="28" t="s">
        <v>131</v>
      </c>
      <c r="D6" s="29" t="s">
        <v>8</v>
      </c>
      <c r="E6" s="25" t="s">
        <v>9</v>
      </c>
      <c r="F6" s="29" t="s">
        <v>10</v>
      </c>
      <c r="G6" s="29" t="s">
        <v>174</v>
      </c>
      <c r="H6" s="19" t="s">
        <v>129</v>
      </c>
      <c r="I6" s="29" t="s">
        <v>175</v>
      </c>
      <c r="J6" s="1">
        <v>55.5</v>
      </c>
      <c r="K6" s="2">
        <f t="shared" si="0"/>
        <v>52.980000000000004</v>
      </c>
      <c r="L6" s="2" t="s">
        <v>177</v>
      </c>
      <c r="M6" s="2" t="s">
        <v>257</v>
      </c>
    </row>
    <row r="7" spans="1:13" ht="24.95" customHeight="1">
      <c r="A7" s="12">
        <v>5</v>
      </c>
      <c r="B7" s="13" t="s">
        <v>17</v>
      </c>
      <c r="C7" s="14" t="s">
        <v>18</v>
      </c>
      <c r="D7" s="15" t="s">
        <v>19</v>
      </c>
      <c r="E7" s="16" t="s">
        <v>9</v>
      </c>
      <c r="F7" s="16" t="s">
        <v>20</v>
      </c>
      <c r="G7" s="16" t="s">
        <v>178</v>
      </c>
      <c r="H7" s="17" t="s">
        <v>21</v>
      </c>
      <c r="I7" s="15" t="s">
        <v>179</v>
      </c>
      <c r="J7" s="1">
        <v>81.900000000000006</v>
      </c>
      <c r="K7" s="2">
        <v>65.430000000000007</v>
      </c>
      <c r="L7" s="2" t="s">
        <v>180</v>
      </c>
      <c r="M7" s="2" t="s">
        <v>132</v>
      </c>
    </row>
    <row r="8" spans="1:13" ht="24.95" customHeight="1">
      <c r="A8" s="12">
        <v>6</v>
      </c>
      <c r="B8" s="13" t="s">
        <v>22</v>
      </c>
      <c r="C8" s="14" t="s">
        <v>23</v>
      </c>
      <c r="D8" s="15" t="s">
        <v>19</v>
      </c>
      <c r="E8" s="16" t="s">
        <v>9</v>
      </c>
      <c r="F8" s="16" t="s">
        <v>20</v>
      </c>
      <c r="G8" s="16" t="s">
        <v>178</v>
      </c>
      <c r="H8" s="17" t="s">
        <v>24</v>
      </c>
      <c r="I8" s="15" t="s">
        <v>179</v>
      </c>
      <c r="J8" s="1">
        <v>48.3</v>
      </c>
      <c r="K8" s="2">
        <v>55.77</v>
      </c>
      <c r="L8" s="2" t="s">
        <v>25</v>
      </c>
      <c r="M8" s="2" t="s">
        <v>132</v>
      </c>
    </row>
    <row r="9" spans="1:13" ht="24.95" customHeight="1">
      <c r="A9" s="12">
        <v>7</v>
      </c>
      <c r="B9" s="13" t="s">
        <v>26</v>
      </c>
      <c r="C9" s="14" t="s">
        <v>27</v>
      </c>
      <c r="D9" s="15" t="s">
        <v>8</v>
      </c>
      <c r="E9" s="16" t="s">
        <v>9</v>
      </c>
      <c r="F9" s="16" t="s">
        <v>20</v>
      </c>
      <c r="G9" s="16" t="s">
        <v>181</v>
      </c>
      <c r="H9" s="17" t="s">
        <v>28</v>
      </c>
      <c r="I9" s="15" t="s">
        <v>182</v>
      </c>
      <c r="J9" s="1">
        <v>54.5</v>
      </c>
      <c r="K9" s="2">
        <v>52.250000000000007</v>
      </c>
      <c r="L9" s="2" t="s">
        <v>29</v>
      </c>
      <c r="M9" s="2" t="s">
        <v>132</v>
      </c>
    </row>
    <row r="10" spans="1:13" ht="24.95" customHeight="1">
      <c r="A10" s="12">
        <v>8</v>
      </c>
      <c r="B10" s="13" t="s">
        <v>30</v>
      </c>
      <c r="C10" s="14" t="s">
        <v>31</v>
      </c>
      <c r="D10" s="15" t="s">
        <v>19</v>
      </c>
      <c r="E10" s="16" t="s">
        <v>9</v>
      </c>
      <c r="F10" s="16" t="s">
        <v>20</v>
      </c>
      <c r="G10" s="16" t="s">
        <v>181</v>
      </c>
      <c r="H10" s="17" t="s">
        <v>32</v>
      </c>
      <c r="I10" s="15" t="s">
        <v>182</v>
      </c>
      <c r="J10" s="1">
        <v>63.8</v>
      </c>
      <c r="K10" s="2">
        <v>32.57</v>
      </c>
      <c r="L10" s="2" t="s">
        <v>12</v>
      </c>
      <c r="M10" s="2" t="s">
        <v>132</v>
      </c>
    </row>
    <row r="11" spans="1:13" ht="24.95" customHeight="1">
      <c r="A11" s="12">
        <v>9</v>
      </c>
      <c r="B11" s="20" t="s">
        <v>33</v>
      </c>
      <c r="C11" s="21" t="s">
        <v>34</v>
      </c>
      <c r="D11" s="22" t="s">
        <v>8</v>
      </c>
      <c r="E11" s="23" t="s">
        <v>9</v>
      </c>
      <c r="F11" s="23" t="s">
        <v>35</v>
      </c>
      <c r="G11" s="23" t="s">
        <v>183</v>
      </c>
      <c r="H11" s="17" t="s">
        <v>36</v>
      </c>
      <c r="I11" s="22" t="s">
        <v>184</v>
      </c>
      <c r="J11" s="1">
        <v>60.5</v>
      </c>
      <c r="K11" s="2">
        <v>53.84</v>
      </c>
      <c r="L11" s="2" t="s">
        <v>25</v>
      </c>
      <c r="M11" s="2" t="s">
        <v>185</v>
      </c>
    </row>
    <row r="12" spans="1:13" ht="24.95" customHeight="1">
      <c r="A12" s="12">
        <v>10</v>
      </c>
      <c r="B12" s="18" t="s">
        <v>133</v>
      </c>
      <c r="C12" s="26" t="s">
        <v>134</v>
      </c>
      <c r="D12" s="27" t="s">
        <v>8</v>
      </c>
      <c r="E12" s="24" t="s">
        <v>9</v>
      </c>
      <c r="F12" s="27" t="s">
        <v>35</v>
      </c>
      <c r="G12" s="27" t="s">
        <v>186</v>
      </c>
      <c r="H12" s="19" t="s">
        <v>135</v>
      </c>
      <c r="I12" s="27" t="s">
        <v>187</v>
      </c>
      <c r="J12" s="1">
        <v>58.7</v>
      </c>
      <c r="K12" s="2">
        <f t="shared" ref="K12" si="1">H12*0.9+J12*0.1</f>
        <v>45.11</v>
      </c>
      <c r="L12" s="2" t="s">
        <v>188</v>
      </c>
      <c r="M12" s="2" t="s">
        <v>258</v>
      </c>
    </row>
    <row r="13" spans="1:13" ht="24.95" customHeight="1">
      <c r="A13" s="12">
        <v>11</v>
      </c>
      <c r="B13" s="13" t="s">
        <v>37</v>
      </c>
      <c r="C13" s="14" t="s">
        <v>38</v>
      </c>
      <c r="D13" s="15" t="s">
        <v>8</v>
      </c>
      <c r="E13" s="16" t="s">
        <v>39</v>
      </c>
      <c r="F13" s="16" t="s">
        <v>40</v>
      </c>
      <c r="G13" s="16" t="s">
        <v>189</v>
      </c>
      <c r="H13" s="17" t="s">
        <v>41</v>
      </c>
      <c r="I13" s="15" t="s">
        <v>190</v>
      </c>
      <c r="J13" s="1">
        <v>56.8</v>
      </c>
      <c r="K13" s="2">
        <v>63.55</v>
      </c>
      <c r="L13" s="2" t="s">
        <v>191</v>
      </c>
      <c r="M13" s="2" t="s">
        <v>192</v>
      </c>
    </row>
    <row r="14" spans="1:13" ht="24.95" customHeight="1">
      <c r="A14" s="12">
        <v>12</v>
      </c>
      <c r="B14" s="13" t="s">
        <v>42</v>
      </c>
      <c r="C14" s="14" t="s">
        <v>43</v>
      </c>
      <c r="D14" s="15" t="s">
        <v>8</v>
      </c>
      <c r="E14" s="16" t="s">
        <v>39</v>
      </c>
      <c r="F14" s="16" t="s">
        <v>40</v>
      </c>
      <c r="G14" s="16" t="s">
        <v>189</v>
      </c>
      <c r="H14" s="17" t="s">
        <v>44</v>
      </c>
      <c r="I14" s="15" t="s">
        <v>190</v>
      </c>
      <c r="J14" s="1">
        <v>58.3</v>
      </c>
      <c r="K14" s="2">
        <v>63.339999999999996</v>
      </c>
      <c r="L14" s="2" t="s">
        <v>193</v>
      </c>
      <c r="M14" s="2" t="s">
        <v>192</v>
      </c>
    </row>
    <row r="15" spans="1:13" ht="24.95" customHeight="1">
      <c r="A15" s="12">
        <v>13</v>
      </c>
      <c r="B15" s="18" t="s">
        <v>136</v>
      </c>
      <c r="C15" s="26" t="s">
        <v>137</v>
      </c>
      <c r="D15" s="27" t="s">
        <v>8</v>
      </c>
      <c r="E15" s="24" t="s">
        <v>39</v>
      </c>
      <c r="F15" s="27" t="s">
        <v>40</v>
      </c>
      <c r="G15" s="27" t="s">
        <v>194</v>
      </c>
      <c r="H15" s="19" t="s">
        <v>138</v>
      </c>
      <c r="I15" s="27" t="s">
        <v>195</v>
      </c>
      <c r="J15" s="1">
        <v>44.1</v>
      </c>
      <c r="K15" s="2">
        <f t="shared" ref="K15:K16" si="2">H15*0.9+J15*0.1</f>
        <v>54.269999999999996</v>
      </c>
      <c r="L15" s="2" t="s">
        <v>196</v>
      </c>
      <c r="M15" s="2" t="s">
        <v>259</v>
      </c>
    </row>
    <row r="16" spans="1:13" ht="24.95" customHeight="1">
      <c r="A16" s="12">
        <v>14</v>
      </c>
      <c r="B16" s="18" t="s">
        <v>139</v>
      </c>
      <c r="C16" s="26" t="s">
        <v>140</v>
      </c>
      <c r="D16" s="27" t="s">
        <v>8</v>
      </c>
      <c r="E16" s="24" t="s">
        <v>39</v>
      </c>
      <c r="F16" s="27" t="s">
        <v>40</v>
      </c>
      <c r="G16" s="27" t="s">
        <v>194</v>
      </c>
      <c r="H16" s="19" t="s">
        <v>141</v>
      </c>
      <c r="I16" s="27" t="s">
        <v>195</v>
      </c>
      <c r="J16" s="1">
        <v>38.6</v>
      </c>
      <c r="K16" s="2">
        <f t="shared" si="2"/>
        <v>54.26</v>
      </c>
      <c r="L16" s="2" t="s">
        <v>197</v>
      </c>
      <c r="M16" s="2" t="s">
        <v>259</v>
      </c>
    </row>
    <row r="17" spans="1:13" ht="24.95" customHeight="1">
      <c r="A17" s="12">
        <v>15</v>
      </c>
      <c r="B17" s="13" t="s">
        <v>45</v>
      </c>
      <c r="C17" s="14" t="s">
        <v>46</v>
      </c>
      <c r="D17" s="15" t="s">
        <v>8</v>
      </c>
      <c r="E17" s="16" t="s">
        <v>39</v>
      </c>
      <c r="F17" s="16" t="s">
        <v>20</v>
      </c>
      <c r="G17" s="16" t="s">
        <v>198</v>
      </c>
      <c r="H17" s="17" t="s">
        <v>47</v>
      </c>
      <c r="I17" s="15" t="s">
        <v>199</v>
      </c>
      <c r="J17" s="1">
        <v>54.2</v>
      </c>
      <c r="K17" s="2">
        <v>53.660000000000004</v>
      </c>
      <c r="L17" s="2" t="s">
        <v>48</v>
      </c>
      <c r="M17" s="2" t="s">
        <v>200</v>
      </c>
    </row>
    <row r="18" spans="1:13" ht="24.95" customHeight="1">
      <c r="A18" s="12">
        <v>16</v>
      </c>
      <c r="B18" s="18" t="s">
        <v>142</v>
      </c>
      <c r="C18" s="26" t="s">
        <v>143</v>
      </c>
      <c r="D18" s="27" t="s">
        <v>19</v>
      </c>
      <c r="E18" s="24" t="s">
        <v>39</v>
      </c>
      <c r="F18" s="27" t="s">
        <v>20</v>
      </c>
      <c r="G18" s="27" t="s">
        <v>201</v>
      </c>
      <c r="H18" s="19" t="s">
        <v>144</v>
      </c>
      <c r="I18" s="27" t="s">
        <v>202</v>
      </c>
      <c r="J18" s="1">
        <v>57.5</v>
      </c>
      <c r="K18" s="2">
        <f t="shared" ref="K18" si="3">H18*0.9+J18*0.1</f>
        <v>52.64</v>
      </c>
      <c r="L18" s="2" t="s">
        <v>203</v>
      </c>
      <c r="M18" s="2" t="s">
        <v>260</v>
      </c>
    </row>
    <row r="19" spans="1:13" ht="24.95" customHeight="1">
      <c r="A19" s="12">
        <v>17</v>
      </c>
      <c r="B19" s="13" t="s">
        <v>49</v>
      </c>
      <c r="C19" s="14" t="s">
        <v>50</v>
      </c>
      <c r="D19" s="15" t="s">
        <v>19</v>
      </c>
      <c r="E19" s="16" t="s">
        <v>39</v>
      </c>
      <c r="F19" s="16" t="s">
        <v>51</v>
      </c>
      <c r="G19" s="16" t="s">
        <v>204</v>
      </c>
      <c r="H19" s="17" t="s">
        <v>52</v>
      </c>
      <c r="I19" s="15" t="s">
        <v>205</v>
      </c>
      <c r="J19" s="1">
        <v>51.7</v>
      </c>
      <c r="K19" s="2">
        <v>48.910000000000004</v>
      </c>
      <c r="L19" s="2" t="s">
        <v>206</v>
      </c>
      <c r="M19" s="2" t="s">
        <v>132</v>
      </c>
    </row>
    <row r="20" spans="1:13" ht="24.95" customHeight="1">
      <c r="A20" s="12">
        <v>18</v>
      </c>
      <c r="B20" s="13" t="s">
        <v>53</v>
      </c>
      <c r="C20" s="14" t="s">
        <v>54</v>
      </c>
      <c r="D20" s="15" t="s">
        <v>19</v>
      </c>
      <c r="E20" s="16" t="s">
        <v>39</v>
      </c>
      <c r="F20" s="16" t="s">
        <v>55</v>
      </c>
      <c r="G20" s="16" t="s">
        <v>207</v>
      </c>
      <c r="H20" s="17" t="s">
        <v>56</v>
      </c>
      <c r="I20" s="15" t="s">
        <v>184</v>
      </c>
      <c r="J20" s="1">
        <v>47.4</v>
      </c>
      <c r="K20" s="2">
        <v>73.5</v>
      </c>
      <c r="L20" s="2" t="s">
        <v>208</v>
      </c>
      <c r="M20" s="2" t="s">
        <v>185</v>
      </c>
    </row>
    <row r="21" spans="1:13" ht="24.95" customHeight="1">
      <c r="A21" s="12">
        <v>19</v>
      </c>
      <c r="B21" s="18" t="s">
        <v>145</v>
      </c>
      <c r="C21" s="26" t="s">
        <v>146</v>
      </c>
      <c r="D21" s="27" t="s">
        <v>8</v>
      </c>
      <c r="E21" s="24" t="s">
        <v>39</v>
      </c>
      <c r="F21" s="27" t="s">
        <v>55</v>
      </c>
      <c r="G21" s="27" t="s">
        <v>209</v>
      </c>
      <c r="H21" s="19" t="s">
        <v>147</v>
      </c>
      <c r="I21" s="27" t="s">
        <v>187</v>
      </c>
      <c r="J21" s="1">
        <v>49.4</v>
      </c>
      <c r="K21" s="2">
        <f t="shared" ref="K21" si="4">H21*0.9+J21*0.1</f>
        <v>71.81</v>
      </c>
      <c r="L21" s="2" t="s">
        <v>210</v>
      </c>
      <c r="M21" s="2" t="s">
        <v>258</v>
      </c>
    </row>
    <row r="22" spans="1:13" ht="24.95" customHeight="1">
      <c r="A22" s="12">
        <v>20</v>
      </c>
      <c r="B22" s="13" t="s">
        <v>57</v>
      </c>
      <c r="C22" s="14" t="s">
        <v>58</v>
      </c>
      <c r="D22" s="15" t="s">
        <v>8</v>
      </c>
      <c r="E22" s="16" t="s">
        <v>59</v>
      </c>
      <c r="F22" s="16" t="s">
        <v>60</v>
      </c>
      <c r="G22" s="16" t="s">
        <v>211</v>
      </c>
      <c r="H22" s="17" t="s">
        <v>61</v>
      </c>
      <c r="I22" s="15" t="s">
        <v>184</v>
      </c>
      <c r="J22" s="1">
        <v>43.8</v>
      </c>
      <c r="K22" s="2">
        <v>44.88</v>
      </c>
      <c r="L22" s="2" t="s">
        <v>12</v>
      </c>
      <c r="M22" s="3" t="s">
        <v>185</v>
      </c>
    </row>
    <row r="23" spans="1:13" ht="24.95" customHeight="1">
      <c r="A23" s="12">
        <v>21</v>
      </c>
      <c r="B23" s="13" t="s">
        <v>62</v>
      </c>
      <c r="C23" s="14" t="s">
        <v>63</v>
      </c>
      <c r="D23" s="15" t="s">
        <v>8</v>
      </c>
      <c r="E23" s="16" t="s">
        <v>59</v>
      </c>
      <c r="F23" s="16" t="s">
        <v>60</v>
      </c>
      <c r="G23" s="16" t="s">
        <v>212</v>
      </c>
      <c r="H23" s="17" t="s">
        <v>64</v>
      </c>
      <c r="I23" s="15" t="s">
        <v>213</v>
      </c>
      <c r="J23" s="1">
        <v>38.5</v>
      </c>
      <c r="K23" s="2">
        <v>42.190000000000005</v>
      </c>
      <c r="L23" s="2" t="s">
        <v>65</v>
      </c>
      <c r="M23" s="3" t="s">
        <v>214</v>
      </c>
    </row>
    <row r="24" spans="1:13" ht="24.95" customHeight="1">
      <c r="A24" s="12">
        <v>22</v>
      </c>
      <c r="B24" s="18" t="s">
        <v>148</v>
      </c>
      <c r="C24" s="26" t="s">
        <v>149</v>
      </c>
      <c r="D24" s="27" t="s">
        <v>8</v>
      </c>
      <c r="E24" s="24" t="s">
        <v>59</v>
      </c>
      <c r="F24" s="27" t="s">
        <v>60</v>
      </c>
      <c r="G24" s="27" t="s">
        <v>215</v>
      </c>
      <c r="H24" s="19" t="s">
        <v>150</v>
      </c>
      <c r="I24" s="27" t="s">
        <v>216</v>
      </c>
      <c r="J24" s="1">
        <v>40.5</v>
      </c>
      <c r="K24" s="2">
        <f t="shared" ref="K24" si="5">H24*0.9+J24*0.1</f>
        <v>40.589999999999996</v>
      </c>
      <c r="L24" s="2" t="s">
        <v>217</v>
      </c>
      <c r="M24" s="2" t="s">
        <v>261</v>
      </c>
    </row>
    <row r="25" spans="1:13" ht="24.95" customHeight="1">
      <c r="A25" s="12">
        <v>23</v>
      </c>
      <c r="B25" s="13" t="s">
        <v>66</v>
      </c>
      <c r="C25" s="14" t="s">
        <v>67</v>
      </c>
      <c r="D25" s="15" t="s">
        <v>19</v>
      </c>
      <c r="E25" s="16" t="s">
        <v>59</v>
      </c>
      <c r="F25" s="16" t="s">
        <v>68</v>
      </c>
      <c r="G25" s="16" t="s">
        <v>218</v>
      </c>
      <c r="H25" s="17" t="s">
        <v>69</v>
      </c>
      <c r="I25" s="15" t="s">
        <v>219</v>
      </c>
      <c r="J25" s="1">
        <v>16.399999999999999</v>
      </c>
      <c r="K25" s="2">
        <v>22.880000000000003</v>
      </c>
      <c r="L25" s="2" t="s">
        <v>220</v>
      </c>
      <c r="M25" s="2" t="s">
        <v>132</v>
      </c>
    </row>
    <row r="26" spans="1:13" ht="24.95" customHeight="1">
      <c r="A26" s="12">
        <v>24</v>
      </c>
      <c r="B26" s="13" t="s">
        <v>70</v>
      </c>
      <c r="C26" s="14" t="s">
        <v>71</v>
      </c>
      <c r="D26" s="15" t="s">
        <v>19</v>
      </c>
      <c r="E26" s="16" t="s">
        <v>59</v>
      </c>
      <c r="F26" s="16" t="s">
        <v>72</v>
      </c>
      <c r="G26" s="16" t="s">
        <v>221</v>
      </c>
      <c r="H26" s="17" t="s">
        <v>73</v>
      </c>
      <c r="I26" s="15" t="s">
        <v>184</v>
      </c>
      <c r="J26" s="1">
        <v>55.1</v>
      </c>
      <c r="K26" s="2">
        <v>64.460000000000008</v>
      </c>
      <c r="L26" s="2" t="s">
        <v>208</v>
      </c>
      <c r="M26" s="2" t="s">
        <v>185</v>
      </c>
    </row>
    <row r="27" spans="1:13" ht="24.95" customHeight="1">
      <c r="A27" s="12">
        <v>25</v>
      </c>
      <c r="B27" s="18" t="s">
        <v>151</v>
      </c>
      <c r="C27" s="26" t="s">
        <v>152</v>
      </c>
      <c r="D27" s="27" t="s">
        <v>19</v>
      </c>
      <c r="E27" s="24" t="s">
        <v>59</v>
      </c>
      <c r="F27" s="27" t="s">
        <v>72</v>
      </c>
      <c r="G27" s="27" t="s">
        <v>222</v>
      </c>
      <c r="H27" s="19" t="s">
        <v>153</v>
      </c>
      <c r="I27" s="27" t="s">
        <v>187</v>
      </c>
      <c r="J27" s="1">
        <v>38.4</v>
      </c>
      <c r="K27" s="2">
        <f t="shared" ref="K27" si="6">H27*0.9+J27*0.1</f>
        <v>56.760000000000005</v>
      </c>
      <c r="L27" s="2" t="s">
        <v>210</v>
      </c>
      <c r="M27" s="2" t="s">
        <v>258</v>
      </c>
    </row>
    <row r="28" spans="1:13" ht="24.95" customHeight="1">
      <c r="A28" s="12">
        <v>26</v>
      </c>
      <c r="B28" s="13" t="s">
        <v>74</v>
      </c>
      <c r="C28" s="21" t="s">
        <v>75</v>
      </c>
      <c r="D28" s="22" t="s">
        <v>19</v>
      </c>
      <c r="E28" s="23" t="s">
        <v>59</v>
      </c>
      <c r="F28" s="23" t="s">
        <v>76</v>
      </c>
      <c r="G28" s="16" t="s">
        <v>223</v>
      </c>
      <c r="H28" s="17" t="s">
        <v>77</v>
      </c>
      <c r="I28" s="15" t="s">
        <v>224</v>
      </c>
      <c r="J28" s="1">
        <v>63.5</v>
      </c>
      <c r="K28" s="2">
        <v>84.38</v>
      </c>
      <c r="L28" s="2" t="s">
        <v>225</v>
      </c>
      <c r="M28" s="2" t="s">
        <v>226</v>
      </c>
    </row>
    <row r="29" spans="1:13" ht="24.95" customHeight="1">
      <c r="A29" s="12">
        <v>27</v>
      </c>
      <c r="B29" s="18" t="s">
        <v>154</v>
      </c>
      <c r="C29" s="26" t="s">
        <v>155</v>
      </c>
      <c r="D29" s="27" t="s">
        <v>8</v>
      </c>
      <c r="E29" s="24" t="s">
        <v>59</v>
      </c>
      <c r="F29" s="27" t="s">
        <v>76</v>
      </c>
      <c r="G29" s="27" t="s">
        <v>227</v>
      </c>
      <c r="H29" s="19" t="s">
        <v>156</v>
      </c>
      <c r="I29" s="27" t="s">
        <v>228</v>
      </c>
      <c r="J29" s="1">
        <v>53.9</v>
      </c>
      <c r="K29" s="2">
        <f t="shared" ref="K29" si="7">H29*0.9+J29*0.1</f>
        <v>70.91</v>
      </c>
      <c r="L29" s="2" t="s">
        <v>229</v>
      </c>
      <c r="M29" s="2" t="s">
        <v>262</v>
      </c>
    </row>
    <row r="30" spans="1:13" ht="24.95" customHeight="1">
      <c r="A30" s="12">
        <v>28</v>
      </c>
      <c r="B30" s="13" t="s">
        <v>78</v>
      </c>
      <c r="C30" s="14" t="s">
        <v>79</v>
      </c>
      <c r="D30" s="15" t="s">
        <v>19</v>
      </c>
      <c r="E30" s="16" t="s">
        <v>80</v>
      </c>
      <c r="F30" s="16" t="s">
        <v>81</v>
      </c>
      <c r="G30" s="16" t="s">
        <v>230</v>
      </c>
      <c r="H30" s="17" t="s">
        <v>82</v>
      </c>
      <c r="I30" s="15" t="s">
        <v>231</v>
      </c>
      <c r="J30" s="1">
        <v>68.2</v>
      </c>
      <c r="K30" s="2">
        <v>66.94</v>
      </c>
      <c r="L30" s="2" t="s">
        <v>232</v>
      </c>
      <c r="M30" s="2" t="s">
        <v>132</v>
      </c>
    </row>
    <row r="31" spans="1:13" ht="36" customHeight="1">
      <c r="A31" s="12">
        <v>29</v>
      </c>
      <c r="B31" s="13" t="s">
        <v>83</v>
      </c>
      <c r="C31" s="14" t="s">
        <v>84</v>
      </c>
      <c r="D31" s="15" t="s">
        <v>8</v>
      </c>
      <c r="E31" s="16" t="s">
        <v>85</v>
      </c>
      <c r="F31" s="16" t="s">
        <v>60</v>
      </c>
      <c r="G31" s="16" t="s">
        <v>233</v>
      </c>
      <c r="H31" s="17" t="s">
        <v>86</v>
      </c>
      <c r="I31" s="15" t="s">
        <v>234</v>
      </c>
      <c r="J31" s="1">
        <v>56.2</v>
      </c>
      <c r="K31" s="2">
        <v>57.28</v>
      </c>
      <c r="L31" s="2" t="s">
        <v>87</v>
      </c>
      <c r="M31" s="2" t="s">
        <v>235</v>
      </c>
    </row>
    <row r="32" spans="1:13" ht="36" customHeight="1">
      <c r="A32" s="12">
        <v>30</v>
      </c>
      <c r="B32" s="13" t="s">
        <v>88</v>
      </c>
      <c r="C32" s="14" t="s">
        <v>89</v>
      </c>
      <c r="D32" s="15" t="s">
        <v>8</v>
      </c>
      <c r="E32" s="16" t="s">
        <v>85</v>
      </c>
      <c r="F32" s="16" t="s">
        <v>60</v>
      </c>
      <c r="G32" s="16" t="s">
        <v>233</v>
      </c>
      <c r="H32" s="17" t="s">
        <v>90</v>
      </c>
      <c r="I32" s="15" t="s">
        <v>234</v>
      </c>
      <c r="J32" s="1">
        <v>51.6</v>
      </c>
      <c r="K32" s="2">
        <v>56.730000000000004</v>
      </c>
      <c r="L32" s="2" t="s">
        <v>48</v>
      </c>
      <c r="M32" s="2" t="s">
        <v>235</v>
      </c>
    </row>
    <row r="33" spans="1:13" ht="36" customHeight="1">
      <c r="A33" s="12">
        <v>31</v>
      </c>
      <c r="B33" s="18" t="s">
        <v>157</v>
      </c>
      <c r="C33" s="26" t="s">
        <v>158</v>
      </c>
      <c r="D33" s="27" t="s">
        <v>8</v>
      </c>
      <c r="E33" s="24" t="s">
        <v>85</v>
      </c>
      <c r="F33" s="27" t="s">
        <v>60</v>
      </c>
      <c r="G33" s="27" t="s">
        <v>236</v>
      </c>
      <c r="H33" s="19" t="s">
        <v>159</v>
      </c>
      <c r="I33" s="27" t="s">
        <v>237</v>
      </c>
      <c r="J33" s="1">
        <v>43.9</v>
      </c>
      <c r="K33" s="2">
        <f t="shared" ref="K33:K34" si="8">H33*0.9+J33*0.1</f>
        <v>56.59</v>
      </c>
      <c r="L33" s="2" t="s">
        <v>238</v>
      </c>
      <c r="M33" s="2" t="s">
        <v>263</v>
      </c>
    </row>
    <row r="34" spans="1:13" ht="36" customHeight="1">
      <c r="A34" s="12">
        <v>32</v>
      </c>
      <c r="B34" s="18" t="s">
        <v>160</v>
      </c>
      <c r="C34" s="26" t="s">
        <v>161</v>
      </c>
      <c r="D34" s="27" t="s">
        <v>8</v>
      </c>
      <c r="E34" s="24" t="s">
        <v>85</v>
      </c>
      <c r="F34" s="27" t="s">
        <v>60</v>
      </c>
      <c r="G34" s="27" t="s">
        <v>239</v>
      </c>
      <c r="H34" s="19" t="s">
        <v>138</v>
      </c>
      <c r="I34" s="27" t="s">
        <v>240</v>
      </c>
      <c r="J34" s="1">
        <v>64.099999999999994</v>
      </c>
      <c r="K34" s="2">
        <f t="shared" si="8"/>
        <v>56.269999999999996</v>
      </c>
      <c r="L34" s="2" t="s">
        <v>241</v>
      </c>
      <c r="M34" s="2" t="s">
        <v>264</v>
      </c>
    </row>
    <row r="35" spans="1:13" ht="36" customHeight="1">
      <c r="A35" s="12">
        <v>33</v>
      </c>
      <c r="B35" s="13" t="s">
        <v>91</v>
      </c>
      <c r="C35" s="14" t="s">
        <v>92</v>
      </c>
      <c r="D35" s="15" t="s">
        <v>8</v>
      </c>
      <c r="E35" s="16" t="s">
        <v>85</v>
      </c>
      <c r="F35" s="16" t="s">
        <v>93</v>
      </c>
      <c r="G35" s="16" t="s">
        <v>242</v>
      </c>
      <c r="H35" s="17" t="s">
        <v>94</v>
      </c>
      <c r="I35" s="15" t="s">
        <v>243</v>
      </c>
      <c r="J35" s="1">
        <v>64.400000000000006</v>
      </c>
      <c r="K35" s="2">
        <v>41.27000000000001</v>
      </c>
      <c r="L35" s="2" t="s">
        <v>65</v>
      </c>
      <c r="M35" s="2" t="s">
        <v>132</v>
      </c>
    </row>
    <row r="36" spans="1:13" ht="36" customHeight="1">
      <c r="A36" s="12">
        <v>34</v>
      </c>
      <c r="B36" s="13" t="s">
        <v>95</v>
      </c>
      <c r="C36" s="14" t="s">
        <v>96</v>
      </c>
      <c r="D36" s="15" t="s">
        <v>19</v>
      </c>
      <c r="E36" s="16" t="s">
        <v>85</v>
      </c>
      <c r="F36" s="16" t="s">
        <v>93</v>
      </c>
      <c r="G36" s="16" t="s">
        <v>244</v>
      </c>
      <c r="H36" s="17" t="s">
        <v>97</v>
      </c>
      <c r="I36" s="15" t="s">
        <v>245</v>
      </c>
      <c r="J36" s="1" t="s">
        <v>98</v>
      </c>
      <c r="K36" s="2">
        <v>25.290000000000003</v>
      </c>
      <c r="L36" s="2" t="s">
        <v>99</v>
      </c>
      <c r="M36" s="2" t="s">
        <v>132</v>
      </c>
    </row>
    <row r="37" spans="1:13" ht="36" customHeight="1">
      <c r="A37" s="12">
        <v>35</v>
      </c>
      <c r="B37" s="13" t="s">
        <v>100</v>
      </c>
      <c r="C37" s="14" t="s">
        <v>101</v>
      </c>
      <c r="D37" s="15" t="s">
        <v>8</v>
      </c>
      <c r="E37" s="16" t="s">
        <v>85</v>
      </c>
      <c r="F37" s="16" t="s">
        <v>35</v>
      </c>
      <c r="G37" s="16" t="s">
        <v>183</v>
      </c>
      <c r="H37" s="17" t="s">
        <v>102</v>
      </c>
      <c r="I37" s="15" t="s">
        <v>184</v>
      </c>
      <c r="J37" s="1">
        <v>46.6</v>
      </c>
      <c r="K37" s="2">
        <v>65.95</v>
      </c>
      <c r="L37" s="2" t="s">
        <v>65</v>
      </c>
      <c r="M37" s="2" t="s">
        <v>185</v>
      </c>
    </row>
    <row r="38" spans="1:13" ht="36" customHeight="1">
      <c r="A38" s="12">
        <v>36</v>
      </c>
      <c r="B38" s="18" t="s">
        <v>162</v>
      </c>
      <c r="C38" s="26" t="s">
        <v>163</v>
      </c>
      <c r="D38" s="27" t="s">
        <v>8</v>
      </c>
      <c r="E38" s="24" t="s">
        <v>85</v>
      </c>
      <c r="F38" s="27" t="s">
        <v>35</v>
      </c>
      <c r="G38" s="27" t="s">
        <v>186</v>
      </c>
      <c r="H38" s="19" t="s">
        <v>164</v>
      </c>
      <c r="I38" s="27" t="s">
        <v>187</v>
      </c>
      <c r="J38" s="1">
        <v>53.5</v>
      </c>
      <c r="K38" s="2">
        <f t="shared" ref="K38" si="9">H38*0.9+J38*0.1</f>
        <v>65.56</v>
      </c>
      <c r="L38" s="2" t="s">
        <v>246</v>
      </c>
      <c r="M38" s="2" t="s">
        <v>258</v>
      </c>
    </row>
    <row r="39" spans="1:13" ht="36" customHeight="1">
      <c r="A39" s="12">
        <v>37</v>
      </c>
      <c r="B39" s="13" t="s">
        <v>103</v>
      </c>
      <c r="C39" s="14" t="s">
        <v>104</v>
      </c>
      <c r="D39" s="15" t="s">
        <v>19</v>
      </c>
      <c r="E39" s="16" t="s">
        <v>85</v>
      </c>
      <c r="F39" s="16" t="s">
        <v>105</v>
      </c>
      <c r="G39" s="16" t="s">
        <v>247</v>
      </c>
      <c r="H39" s="17" t="s">
        <v>106</v>
      </c>
      <c r="I39" s="15" t="s">
        <v>248</v>
      </c>
      <c r="J39" s="1">
        <v>62.2</v>
      </c>
      <c r="K39" s="2">
        <v>70.48</v>
      </c>
      <c r="L39" s="2" t="s">
        <v>16</v>
      </c>
      <c r="M39" s="2" t="s">
        <v>249</v>
      </c>
    </row>
    <row r="40" spans="1:13" ht="36" customHeight="1">
      <c r="A40" s="12">
        <v>38</v>
      </c>
      <c r="B40" s="13" t="s">
        <v>107</v>
      </c>
      <c r="C40" s="14" t="s">
        <v>108</v>
      </c>
      <c r="D40" s="15" t="s">
        <v>8</v>
      </c>
      <c r="E40" s="16" t="s">
        <v>85</v>
      </c>
      <c r="F40" s="16" t="s">
        <v>105</v>
      </c>
      <c r="G40" s="16" t="s">
        <v>247</v>
      </c>
      <c r="H40" s="17" t="s">
        <v>109</v>
      </c>
      <c r="I40" s="15" t="s">
        <v>248</v>
      </c>
      <c r="J40" s="1">
        <v>62.7</v>
      </c>
      <c r="K40" s="2">
        <v>69.989999999999995</v>
      </c>
      <c r="L40" s="2" t="s">
        <v>110</v>
      </c>
      <c r="M40" s="2" t="s">
        <v>249</v>
      </c>
    </row>
    <row r="41" spans="1:13" ht="36" customHeight="1">
      <c r="A41" s="12">
        <v>39</v>
      </c>
      <c r="B41" s="18" t="s">
        <v>165</v>
      </c>
      <c r="C41" s="26" t="s">
        <v>166</v>
      </c>
      <c r="D41" s="27" t="s">
        <v>8</v>
      </c>
      <c r="E41" s="24" t="s">
        <v>85</v>
      </c>
      <c r="F41" s="27" t="s">
        <v>105</v>
      </c>
      <c r="G41" s="27" t="s">
        <v>250</v>
      </c>
      <c r="H41" s="19" t="s">
        <v>167</v>
      </c>
      <c r="I41" s="27" t="s">
        <v>251</v>
      </c>
      <c r="J41" s="1">
        <v>58.5</v>
      </c>
      <c r="K41" s="2">
        <f t="shared" ref="K41:K42" si="10">H41*0.9+J41*0.1</f>
        <v>68.67</v>
      </c>
      <c r="L41" s="2" t="s">
        <v>252</v>
      </c>
      <c r="M41" s="2" t="s">
        <v>265</v>
      </c>
    </row>
    <row r="42" spans="1:13" ht="36" customHeight="1">
      <c r="A42" s="12">
        <v>40</v>
      </c>
      <c r="B42" s="18" t="s">
        <v>168</v>
      </c>
      <c r="C42" s="26" t="s">
        <v>169</v>
      </c>
      <c r="D42" s="27" t="s">
        <v>8</v>
      </c>
      <c r="E42" s="24" t="s">
        <v>85</v>
      </c>
      <c r="F42" s="27" t="s">
        <v>105</v>
      </c>
      <c r="G42" s="27" t="s">
        <v>250</v>
      </c>
      <c r="H42" s="19" t="s">
        <v>170</v>
      </c>
      <c r="I42" s="27" t="s">
        <v>251</v>
      </c>
      <c r="J42" s="1">
        <v>68.099999999999994</v>
      </c>
      <c r="K42" s="2">
        <f t="shared" si="10"/>
        <v>66.66</v>
      </c>
      <c r="L42" s="2" t="s">
        <v>253</v>
      </c>
      <c r="M42" s="2" t="s">
        <v>265</v>
      </c>
    </row>
    <row r="43" spans="1:13" ht="36" customHeight="1">
      <c r="A43" s="12">
        <v>41</v>
      </c>
      <c r="B43" s="13" t="s">
        <v>111</v>
      </c>
      <c r="C43" s="14" t="s">
        <v>112</v>
      </c>
      <c r="D43" s="15" t="s">
        <v>19</v>
      </c>
      <c r="E43" s="16" t="s">
        <v>85</v>
      </c>
      <c r="F43" s="16" t="s">
        <v>113</v>
      </c>
      <c r="G43" s="16" t="s">
        <v>207</v>
      </c>
      <c r="H43" s="17" t="s">
        <v>114</v>
      </c>
      <c r="I43" s="15" t="s">
        <v>184</v>
      </c>
      <c r="J43" s="1">
        <v>38.700000000000003</v>
      </c>
      <c r="K43" s="2">
        <v>58.86</v>
      </c>
      <c r="L43" s="2" t="s">
        <v>254</v>
      </c>
      <c r="M43" s="2" t="s">
        <v>255</v>
      </c>
    </row>
    <row r="44" spans="1:13" ht="24.95" customHeight="1">
      <c r="A44" s="12">
        <v>42</v>
      </c>
      <c r="B44" s="13" t="s">
        <v>115</v>
      </c>
      <c r="C44" s="14" t="s">
        <v>116</v>
      </c>
      <c r="D44" s="15" t="s">
        <v>19</v>
      </c>
      <c r="E44" s="16" t="s">
        <v>117</v>
      </c>
      <c r="F44" s="16" t="s">
        <v>118</v>
      </c>
      <c r="G44" s="16" t="s">
        <v>256</v>
      </c>
      <c r="H44" s="17" t="s">
        <v>119</v>
      </c>
      <c r="I44" s="15" t="s">
        <v>184</v>
      </c>
      <c r="J44" s="1">
        <v>25.9</v>
      </c>
      <c r="K44" s="2">
        <v>33.28</v>
      </c>
      <c r="L44" s="2" t="s">
        <v>208</v>
      </c>
      <c r="M44" s="2" t="s">
        <v>255</v>
      </c>
    </row>
  </sheetData>
  <mergeCells count="1">
    <mergeCell ref="A1:M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2019-07-12T02:10:38Z</cp:lastPrinted>
  <dcterms:created xsi:type="dcterms:W3CDTF">2019-07-12T01:42:36Z</dcterms:created>
  <dcterms:modified xsi:type="dcterms:W3CDTF">2019-07-12T02:46:23Z</dcterms:modified>
</cp:coreProperties>
</file>