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1"/>
  </bookViews>
  <sheets>
    <sheet name="小学信息技术" sheetId="1" r:id="rId1"/>
    <sheet name="小学语文" sheetId="2" r:id="rId2"/>
    <sheet name="小学英语" sheetId="3" r:id="rId3"/>
    <sheet name="小学音乐" sheetId="4" r:id="rId4"/>
    <sheet name="小学体育" sheetId="5" r:id="rId5"/>
    <sheet name="小学数学" sheetId="6" r:id="rId6"/>
    <sheet name="小学美术" sheetId="7" r:id="rId7"/>
    <sheet name="初中政治" sheetId="8" r:id="rId8"/>
    <sheet name="初中语文" sheetId="9" r:id="rId9"/>
    <sheet name="初中英语" sheetId="10" r:id="rId10"/>
    <sheet name="初中物理" sheetId="11" r:id="rId11"/>
    <sheet name="初中数学" sheetId="12" r:id="rId12"/>
    <sheet name="初中生物" sheetId="13" r:id="rId13"/>
    <sheet name="初中历史" sheetId="14" r:id="rId14"/>
    <sheet name="初中化学" sheetId="15" r:id="rId15"/>
    <sheet name="初中地理" sheetId="16" r:id="rId16"/>
  </sheets>
  <definedNames>
    <definedName name="_xlnm.Print_Area" localSheetId="15">'初中地理'!$A:$K</definedName>
    <definedName name="_xlnm.Print_Titles" localSheetId="15">'初中地理'!$1:$2</definedName>
    <definedName name="_xlnm.Print_Area" localSheetId="14">'初中化学'!$A:$K</definedName>
    <definedName name="_xlnm.Print_Titles" localSheetId="14">'初中化学'!$1:$2</definedName>
    <definedName name="_xlnm.Print_Area" localSheetId="13">'初中历史'!$A:$K</definedName>
    <definedName name="_xlnm.Print_Titles" localSheetId="13">'初中历史'!$1:$2</definedName>
    <definedName name="_xlnm.Print_Area" localSheetId="12">'初中生物'!$A:$K</definedName>
    <definedName name="_xlnm.Print_Titles" localSheetId="12">'初中生物'!$1:$2</definedName>
    <definedName name="_xlnm.Print_Area" localSheetId="11">'初中数学'!$A:$K</definedName>
    <definedName name="_xlnm.Print_Titles" localSheetId="11">'初中数学'!$1:$2</definedName>
    <definedName name="_xlnm.Print_Area" localSheetId="10">'初中物理'!$A:$K</definedName>
    <definedName name="_xlnm.Print_Titles" localSheetId="10">'初中物理'!$1:$2</definedName>
    <definedName name="_xlnm.Print_Area" localSheetId="9">'初中英语'!$A:$K</definedName>
    <definedName name="_xlnm.Print_Titles" localSheetId="9">'初中英语'!$1:$2</definedName>
    <definedName name="_xlnm.Print_Area" localSheetId="8">'初中语文'!$A:$K</definedName>
    <definedName name="_xlnm.Print_Titles" localSheetId="8">'初中语文'!$1:$2</definedName>
    <definedName name="_xlnm.Print_Area" localSheetId="7">'初中政治'!$A:$K</definedName>
    <definedName name="_xlnm.Print_Area" localSheetId="6">'小学美术'!$B:$AE</definedName>
    <definedName name="_xlnm.Print_Titles" localSheetId="6">'小学美术'!$1:$2</definedName>
    <definedName name="_xlnm.Print_Area" localSheetId="5">'小学数学'!$B:$AA</definedName>
    <definedName name="_xlnm.Print_Titles" localSheetId="5">'小学数学'!$1:$2</definedName>
    <definedName name="_xlnm.Print_Area" localSheetId="4">'小学体育'!$B:$AE</definedName>
    <definedName name="_xlnm.Print_Titles" localSheetId="4">'小学体育'!$1:$2</definedName>
    <definedName name="_xlnm.Print_Area" localSheetId="3">'小学音乐'!$B:$AE</definedName>
    <definedName name="_xlnm.Print_Titles" localSheetId="3">'小学音乐'!$1:$2</definedName>
    <definedName name="_xlnm.Print_Area" localSheetId="2">'小学英语'!$B:$AE</definedName>
    <definedName name="_xlnm.Print_Titles" localSheetId="2">'小学英语'!$1:$2</definedName>
    <definedName name="_xlnm.Print_Area" localSheetId="1">'小学语文'!$B:$AD</definedName>
    <definedName name="_xlnm.Print_Titles" localSheetId="1">'小学语文'!$1:$2</definedName>
    <definedName name="_xlnm.Print_Area" localSheetId="0">'小学信息技术'!$B:$AE</definedName>
    <definedName name="_xlnm.Print_Titles" localSheetId="0">'小学信息技术'!$1:$2</definedName>
    <definedName name="_xlnm._FilterDatabase" localSheetId="5" hidden="1">'小学数学'!$A$2:$AA$115</definedName>
  </definedNames>
  <calcPr fullCalcOnLoad="1"/>
</workbook>
</file>

<file path=xl/sharedStrings.xml><?xml version="1.0" encoding="utf-8"?>
<sst xmlns="http://schemas.openxmlformats.org/spreadsheetml/2006/main" count="10350" uniqueCount="3561">
  <si>
    <t>小学信息技术总成绩</t>
  </si>
  <si>
    <t>序号</t>
  </si>
  <si>
    <t>名次</t>
  </si>
  <si>
    <t>准考证号</t>
  </si>
  <si>
    <t>姓名</t>
  </si>
  <si>
    <t>性别</t>
  </si>
  <si>
    <t>身份证</t>
  </si>
  <si>
    <t>电话</t>
  </si>
  <si>
    <t>报考岗位</t>
  </si>
  <si>
    <t>笔试成绩</t>
  </si>
  <si>
    <t>教师资格种类</t>
  </si>
  <si>
    <t>教师资格证书号</t>
  </si>
  <si>
    <t>任教学科</t>
  </si>
  <si>
    <t>户籍所在地</t>
  </si>
  <si>
    <t>学历</t>
  </si>
  <si>
    <t>毕业院校</t>
  </si>
  <si>
    <t>毕业时间</t>
  </si>
  <si>
    <t>所学专业</t>
  </si>
  <si>
    <t>是否就业</t>
  </si>
  <si>
    <t>现工作单位</t>
  </si>
  <si>
    <t>加分项</t>
  </si>
  <si>
    <t>政治面貌</t>
  </si>
  <si>
    <t>民族</t>
  </si>
  <si>
    <t>考点</t>
  </si>
  <si>
    <t>考场</t>
  </si>
  <si>
    <t>座号</t>
  </si>
  <si>
    <t>政策加分</t>
  </si>
  <si>
    <t>加分后成绩</t>
  </si>
  <si>
    <t>按50%折算笔试成绩</t>
  </si>
  <si>
    <t>面试加权后成绩</t>
  </si>
  <si>
    <t>按50%折算面试成绩</t>
  </si>
  <si>
    <t>总成绩</t>
  </si>
  <si>
    <t>19010313029</t>
  </si>
  <si>
    <t>王海燕</t>
  </si>
  <si>
    <t>女</t>
  </si>
  <si>
    <t>41152819931102714X</t>
  </si>
  <si>
    <t>15736747604</t>
  </si>
  <si>
    <t>小学信息技术</t>
  </si>
  <si>
    <t>高级中学教师资格</t>
  </si>
  <si>
    <t>20174107042007600</t>
  </si>
  <si>
    <t>信息技术</t>
  </si>
  <si>
    <t>河南息县</t>
  </si>
  <si>
    <t>全日制普通高等院校本科</t>
  </si>
  <si>
    <t>河南师范大学</t>
  </si>
  <si>
    <t>2017-07-01</t>
  </si>
  <si>
    <t>教育技术学</t>
  </si>
  <si>
    <t>未就业</t>
  </si>
  <si>
    <t>无</t>
  </si>
  <si>
    <t>中国共青团员</t>
  </si>
  <si>
    <t>汉族</t>
  </si>
  <si>
    <t>项城市中等专业学校</t>
  </si>
  <si>
    <t>第20考场</t>
  </si>
  <si>
    <t>29</t>
  </si>
  <si>
    <t>19010313116</t>
  </si>
  <si>
    <t>陈涔</t>
  </si>
  <si>
    <t>412723199303300062</t>
  </si>
  <si>
    <t>13781270559</t>
  </si>
  <si>
    <t>20164113042001396</t>
  </si>
  <si>
    <t>河南周口商水</t>
  </si>
  <si>
    <t>周口师范学院</t>
  </si>
  <si>
    <t>2016-07-01</t>
  </si>
  <si>
    <t>计算机科学与技术</t>
  </si>
  <si>
    <t>第21考场</t>
  </si>
  <si>
    <t>16</t>
  </si>
  <si>
    <t>19010313321</t>
  </si>
  <si>
    <t>薛兰</t>
  </si>
  <si>
    <t>412727198910164024</t>
  </si>
  <si>
    <t>15036763016</t>
  </si>
  <si>
    <t>小学教师资格</t>
  </si>
  <si>
    <t>2018412125813</t>
  </si>
  <si>
    <t>河南省淮阳县冯塘乡001号</t>
  </si>
  <si>
    <t>全日制普通高等院校专科</t>
  </si>
  <si>
    <t>中州大学</t>
  </si>
  <si>
    <t>2012-07-01</t>
  </si>
  <si>
    <t>食品加工技术</t>
  </si>
  <si>
    <t>第23考场</t>
  </si>
  <si>
    <t>21</t>
  </si>
  <si>
    <t>19010313213</t>
  </si>
  <si>
    <t>王孟欣</t>
  </si>
  <si>
    <t>412702198905127483</t>
  </si>
  <si>
    <t>18037269618</t>
  </si>
  <si>
    <t>初级中学教师资格</t>
  </si>
  <si>
    <t>20114103132000953</t>
  </si>
  <si>
    <t>河南省项城市花园办事处</t>
  </si>
  <si>
    <t>洛阳师范学院</t>
  </si>
  <si>
    <t>2011-07-01</t>
  </si>
  <si>
    <t>计算机网络技术</t>
  </si>
  <si>
    <t>中国共产党员</t>
  </si>
  <si>
    <t>第22考场</t>
  </si>
  <si>
    <t>13</t>
  </si>
  <si>
    <t>19010313227</t>
  </si>
  <si>
    <t>麻妞</t>
  </si>
  <si>
    <t>412702199609173121</t>
  </si>
  <si>
    <t>18238758823</t>
  </si>
  <si>
    <t>师范生</t>
  </si>
  <si>
    <t>河南省周口市项城市贾岭镇</t>
  </si>
  <si>
    <t>河南科技学院</t>
  </si>
  <si>
    <t>2019-07-01</t>
  </si>
  <si>
    <t>27</t>
  </si>
  <si>
    <t>19010313127</t>
  </si>
  <si>
    <t>司丽珍</t>
  </si>
  <si>
    <t>412702198902050580</t>
  </si>
  <si>
    <t>13526288977</t>
  </si>
  <si>
    <t>20104113132001317</t>
  </si>
  <si>
    <t>河南省项城市</t>
  </si>
  <si>
    <t>2010-07-01</t>
  </si>
  <si>
    <t>计算机信息管理</t>
  </si>
  <si>
    <t>19010313311</t>
  </si>
  <si>
    <t>赵丽娟</t>
  </si>
  <si>
    <t>412723198611036203</t>
  </si>
  <si>
    <t>15618294806</t>
  </si>
  <si>
    <t>20084113131000190</t>
  </si>
  <si>
    <t>数学</t>
  </si>
  <si>
    <t>河南商水</t>
  </si>
  <si>
    <t>2007-07-01</t>
  </si>
  <si>
    <t>计算机应用与维护</t>
  </si>
  <si>
    <t>群众</t>
  </si>
  <si>
    <t>11</t>
  </si>
  <si>
    <t>19010313317</t>
  </si>
  <si>
    <t>曹晓光</t>
  </si>
  <si>
    <t>41270219891016502X</t>
  </si>
  <si>
    <t>13838604006</t>
  </si>
  <si>
    <t>20104113132000092</t>
  </si>
  <si>
    <t>河南省项城市新桥镇</t>
  </si>
  <si>
    <t>17</t>
  </si>
  <si>
    <t>19010313004</t>
  </si>
  <si>
    <t>张艳平</t>
  </si>
  <si>
    <t>412702199106036563</t>
  </si>
  <si>
    <t>17839166433</t>
  </si>
  <si>
    <t>20184105442002841</t>
  </si>
  <si>
    <t>河南省周口市项城市丁集镇</t>
  </si>
  <si>
    <t>安阳师范学院人文管理学院</t>
  </si>
  <si>
    <t>2018-07-01</t>
  </si>
  <si>
    <t>私企就业</t>
  </si>
  <si>
    <t>河南省项城市正泰博文学校西区</t>
  </si>
  <si>
    <t>4</t>
  </si>
  <si>
    <t>19010313021</t>
  </si>
  <si>
    <t>范敬敬</t>
  </si>
  <si>
    <t>412702199304023624</t>
  </si>
  <si>
    <t>15224989697</t>
  </si>
  <si>
    <t>20174118032001773</t>
  </si>
  <si>
    <t>河南财政金融学院</t>
  </si>
  <si>
    <t>19010312909</t>
  </si>
  <si>
    <t>王玉杰</t>
  </si>
  <si>
    <t>412723198705136926</t>
  </si>
  <si>
    <t>15039417772</t>
  </si>
  <si>
    <t>20104104632000349</t>
  </si>
  <si>
    <t>项城</t>
  </si>
  <si>
    <t>平顶山教育学院</t>
  </si>
  <si>
    <t>计算机教育</t>
  </si>
  <si>
    <t>第19考场</t>
  </si>
  <si>
    <t>9</t>
  </si>
  <si>
    <t>19010313312</t>
  </si>
  <si>
    <t>胡丹凤</t>
  </si>
  <si>
    <t>412702198504141460</t>
  </si>
  <si>
    <t>15838646188</t>
  </si>
  <si>
    <t>20034113421001225</t>
  </si>
  <si>
    <t>语文</t>
  </si>
  <si>
    <t>河南省项城市范集乡大陈庄村</t>
  </si>
  <si>
    <t>师范类中等学校</t>
  </si>
  <si>
    <t>淮阳师范</t>
  </si>
  <si>
    <t>2003-07-01</t>
  </si>
  <si>
    <t>计算机</t>
  </si>
  <si>
    <t>项城市南顿镇行知学校</t>
  </si>
  <si>
    <t>12</t>
  </si>
  <si>
    <t>19010313106</t>
  </si>
  <si>
    <t>马金敏</t>
  </si>
  <si>
    <t>412727198511103582</t>
  </si>
  <si>
    <t>13525756831</t>
  </si>
  <si>
    <t>20144113132000337</t>
  </si>
  <si>
    <t>河南省淮阳县</t>
  </si>
  <si>
    <t>6</t>
  </si>
  <si>
    <t>19010313318</t>
  </si>
  <si>
    <t>张燕</t>
  </si>
  <si>
    <t>411326199310164843</t>
  </si>
  <si>
    <t>13223718096</t>
  </si>
  <si>
    <t>20184115722000186</t>
  </si>
  <si>
    <t>河南省 南阳市 南召县</t>
  </si>
  <si>
    <t>郑州轻工业学院</t>
  </si>
  <si>
    <t>网络工程</t>
  </si>
  <si>
    <t>18</t>
  </si>
  <si>
    <t>19010313215</t>
  </si>
  <si>
    <t>刘璐璐</t>
  </si>
  <si>
    <t>41272819940626422X</t>
  </si>
  <si>
    <t>15836238509</t>
  </si>
  <si>
    <t>20124113132000634</t>
  </si>
  <si>
    <t>项城市</t>
  </si>
  <si>
    <t>2012-06-30</t>
  </si>
  <si>
    <t>软件技术</t>
  </si>
  <si>
    <t>15</t>
  </si>
  <si>
    <t>19010313422</t>
  </si>
  <si>
    <t>张宁</t>
  </si>
  <si>
    <t>41270219860820848X</t>
  </si>
  <si>
    <t>15936957628</t>
  </si>
  <si>
    <t>20094113422000087</t>
  </si>
  <si>
    <t>商丘职业技术学院</t>
  </si>
  <si>
    <t>2009-07-01</t>
  </si>
  <si>
    <t>项城市正泰博文学校</t>
  </si>
  <si>
    <t>第24考场</t>
  </si>
  <si>
    <t>22</t>
  </si>
  <si>
    <t>19010312929</t>
  </si>
  <si>
    <t>马文娜</t>
  </si>
  <si>
    <t>654124198909264022</t>
  </si>
  <si>
    <t>18736186618</t>
  </si>
  <si>
    <t>20184113432000252</t>
  </si>
  <si>
    <t>兰州商学院陇桥学院</t>
  </si>
  <si>
    <t>2013-07-01</t>
  </si>
  <si>
    <t>信息管理与信息系统</t>
  </si>
  <si>
    <t>19010313005</t>
  </si>
  <si>
    <t>陈攀攀</t>
  </si>
  <si>
    <t>41272519860920184X</t>
  </si>
  <si>
    <t>18272840599</t>
  </si>
  <si>
    <t>20104116642003586</t>
  </si>
  <si>
    <t>河南省鹿邑县卫真办事处北关行政村</t>
  </si>
  <si>
    <t>河南省信阳市信阳师范学院华锐学院</t>
  </si>
  <si>
    <t>5</t>
  </si>
  <si>
    <t>19010313122</t>
  </si>
  <si>
    <t>田浩颖</t>
  </si>
  <si>
    <t>412702199205136586</t>
  </si>
  <si>
    <t>17629806661</t>
  </si>
  <si>
    <t>20184113422000156</t>
  </si>
  <si>
    <t>河南省项城市丁集镇</t>
  </si>
  <si>
    <t>19010313415</t>
  </si>
  <si>
    <t>马巾雯</t>
  </si>
  <si>
    <t>412701198910164047</t>
  </si>
  <si>
    <t>15993284113</t>
  </si>
  <si>
    <t>20124113042000672</t>
  </si>
  <si>
    <t>河南省周口市</t>
  </si>
  <si>
    <t>19010313118</t>
  </si>
  <si>
    <t>张东方</t>
  </si>
  <si>
    <t>男</t>
  </si>
  <si>
    <t>41078219841201443X</t>
  </si>
  <si>
    <t>18238683434</t>
  </si>
  <si>
    <t>20184107721000275</t>
  </si>
  <si>
    <t>河南省新乡市辉县市常村镇沿西村514号</t>
  </si>
  <si>
    <t>河南商业高等专科学校</t>
  </si>
  <si>
    <t>计算机及应用</t>
  </si>
  <si>
    <t>19010313017</t>
  </si>
  <si>
    <t>吴志军</t>
  </si>
  <si>
    <t>412724198210113374</t>
  </si>
  <si>
    <t>18539776028</t>
  </si>
  <si>
    <t>20044113130000995</t>
  </si>
  <si>
    <t>河南省太康县清集乡李伯实行政村李伯实村</t>
  </si>
  <si>
    <t>2004-07-01</t>
  </si>
  <si>
    <t>19010313301</t>
  </si>
  <si>
    <t>吴雪影</t>
  </si>
  <si>
    <t>41272319961106556X</t>
  </si>
  <si>
    <t>18738307780</t>
  </si>
  <si>
    <t>中等职业学校教师资格</t>
  </si>
  <si>
    <t>河南省商水县城关乡干河沿六组</t>
  </si>
  <si>
    <t>1</t>
  </si>
  <si>
    <t>19010313310</t>
  </si>
  <si>
    <t>付红霞</t>
  </si>
  <si>
    <t>412702198510028181</t>
  </si>
  <si>
    <t>13608425279</t>
  </si>
  <si>
    <t>20104113042000361</t>
  </si>
  <si>
    <t>正泰博文学校</t>
  </si>
  <si>
    <t>10</t>
  </si>
  <si>
    <t>19010313407</t>
  </si>
  <si>
    <t>齐汀洁</t>
  </si>
  <si>
    <t>412728198808104283</t>
  </si>
  <si>
    <t>15639084213</t>
  </si>
  <si>
    <t>20094113132002170</t>
  </si>
  <si>
    <t>河南沈丘</t>
  </si>
  <si>
    <t>7</t>
  </si>
  <si>
    <t>19010313111</t>
  </si>
  <si>
    <t>李彩丽</t>
  </si>
  <si>
    <t>412702198711035521</t>
  </si>
  <si>
    <t>13838694728</t>
  </si>
  <si>
    <t>20104107042002502</t>
  </si>
  <si>
    <t>河南省项城市南顿镇马旗村9号院</t>
  </si>
  <si>
    <t>已在行政机关、事业单位、国有企业（在编在岗）正式就业</t>
  </si>
  <si>
    <t>河南省周口市沈丘县留福镇中心校</t>
  </si>
  <si>
    <t>19010313322</t>
  </si>
  <si>
    <t>崔婷易</t>
  </si>
  <si>
    <t>412702198707127466</t>
  </si>
  <si>
    <t>13523118777</t>
  </si>
  <si>
    <t>20074113421000088</t>
  </si>
  <si>
    <t>周口教育学院</t>
  </si>
  <si>
    <t>2005-06-30</t>
  </si>
  <si>
    <t>19010313119</t>
  </si>
  <si>
    <t>刘东丽</t>
  </si>
  <si>
    <t>412702198611186525</t>
  </si>
  <si>
    <t>15101196683</t>
  </si>
  <si>
    <t>20104113042000397</t>
  </si>
  <si>
    <t>河南省项城市孙店镇</t>
  </si>
  <si>
    <t>19</t>
  </si>
  <si>
    <t>19010313025</t>
  </si>
  <si>
    <t>周晓宇</t>
  </si>
  <si>
    <t>412727199110090068</t>
  </si>
  <si>
    <t>17329239298</t>
  </si>
  <si>
    <t>20134113332000319</t>
  </si>
  <si>
    <t>河南省淮阳县城关回族镇西城区建设路213号</t>
  </si>
  <si>
    <t>25</t>
  </si>
  <si>
    <t>19010313203</t>
  </si>
  <si>
    <t>徐梦霞</t>
  </si>
  <si>
    <t>412702199612010024</t>
  </si>
  <si>
    <t>18339933368</t>
  </si>
  <si>
    <t>20174100832000509</t>
  </si>
  <si>
    <t>河南省项城市城郊乡邝花园村周庄二组</t>
  </si>
  <si>
    <t>商丘师范学院</t>
  </si>
  <si>
    <t>小学教育</t>
  </si>
  <si>
    <t>3</t>
  </si>
  <si>
    <t>19010313319</t>
  </si>
  <si>
    <t>苑华芳</t>
  </si>
  <si>
    <t>412723199001019101</t>
  </si>
  <si>
    <t>18713870418</t>
  </si>
  <si>
    <t>20114113132000450</t>
  </si>
  <si>
    <t>河南省周口市川汇区李埠口乡赵堤口村</t>
  </si>
  <si>
    <t>19010312908</t>
  </si>
  <si>
    <t>刘喜萍</t>
  </si>
  <si>
    <t>412702198705072721</t>
  </si>
  <si>
    <t>18736083316</t>
  </si>
  <si>
    <t>2018412063675</t>
  </si>
  <si>
    <t>内蒙古工业大学</t>
  </si>
  <si>
    <t>软件工程</t>
  </si>
  <si>
    <t>8</t>
  </si>
  <si>
    <t>19010313123</t>
  </si>
  <si>
    <t>宋培培</t>
  </si>
  <si>
    <t>412723198812016882</t>
  </si>
  <si>
    <t>15290626317</t>
  </si>
  <si>
    <t>20174114022000123</t>
  </si>
  <si>
    <t>周口市商水县位集乡张村村四组</t>
  </si>
  <si>
    <t>郑州牧业工程高等专科院校</t>
  </si>
  <si>
    <t>23</t>
  </si>
  <si>
    <t>19010313426</t>
  </si>
  <si>
    <t>王品</t>
  </si>
  <si>
    <t>412727199005176513</t>
  </si>
  <si>
    <t>18239430932</t>
  </si>
  <si>
    <t>20174102641001293</t>
  </si>
  <si>
    <t>河南省周口市淮阳县王店乡春王</t>
  </si>
  <si>
    <t>2017-06-01</t>
  </si>
  <si>
    <t>淮阳一高</t>
  </si>
  <si>
    <t>26</t>
  </si>
  <si>
    <t>19010313423</t>
  </si>
  <si>
    <t>高莉</t>
  </si>
  <si>
    <t>412727198606245487</t>
  </si>
  <si>
    <t>17638617212</t>
  </si>
  <si>
    <t>20114102642001919</t>
  </si>
  <si>
    <t>河南省周口市淮阳县豆门乡</t>
  </si>
  <si>
    <t>中国共产党预备党员</t>
  </si>
  <si>
    <t>19010313016</t>
  </si>
  <si>
    <t>李秋</t>
  </si>
  <si>
    <t>41272419910510442X</t>
  </si>
  <si>
    <t>15890538235</t>
  </si>
  <si>
    <t>20154105442003780</t>
  </si>
  <si>
    <t>河南省太康县逊母口镇逊东行政村逊东村</t>
  </si>
  <si>
    <t>2015-07-01</t>
  </si>
  <si>
    <t>19010313107</t>
  </si>
  <si>
    <t>顾涣涣</t>
  </si>
  <si>
    <t>412728198811124568</t>
  </si>
  <si>
    <t>15036016935</t>
  </si>
  <si>
    <t>2019412045144</t>
  </si>
  <si>
    <t>河南省项城市付集镇大三庄</t>
  </si>
  <si>
    <t>河南工业职业技术学院</t>
  </si>
  <si>
    <t>计算机控制技术</t>
  </si>
  <si>
    <t>19010313014</t>
  </si>
  <si>
    <t>文爱杰</t>
  </si>
  <si>
    <t>412702198511251609</t>
  </si>
  <si>
    <t>15939431752</t>
  </si>
  <si>
    <t>20114113432000018</t>
  </si>
  <si>
    <t>物理</t>
  </si>
  <si>
    <t>郑州大学升达经贸管理学院</t>
  </si>
  <si>
    <t>14</t>
  </si>
  <si>
    <t>19010313113</t>
  </si>
  <si>
    <t>于潇潇</t>
  </si>
  <si>
    <t>412702199301094160</t>
  </si>
  <si>
    <t>13461309370</t>
  </si>
  <si>
    <t>20174105532000710</t>
  </si>
  <si>
    <t>河南省项城市付集镇罗庄村</t>
  </si>
  <si>
    <t>安阳师范学院</t>
  </si>
  <si>
    <t>软件工程（Java方向）</t>
  </si>
  <si>
    <t>19010313414</t>
  </si>
  <si>
    <t>杨亚平</t>
  </si>
  <si>
    <t>412724199109014069</t>
  </si>
  <si>
    <t>13223956833</t>
  </si>
  <si>
    <t>20124113132000202</t>
  </si>
  <si>
    <t>河南省太康县</t>
  </si>
  <si>
    <t>计算机多媒体技术</t>
  </si>
  <si>
    <t>淮阳县安岭镇皮岗双语学校</t>
  </si>
  <si>
    <t>19010313019</t>
  </si>
  <si>
    <t>李艳青</t>
  </si>
  <si>
    <t>412724199304074489</t>
  </si>
  <si>
    <t>15138237676</t>
  </si>
  <si>
    <t>20174102642001855</t>
  </si>
  <si>
    <t>周口太康县逊母口镇</t>
  </si>
  <si>
    <t>19010313108</t>
  </si>
  <si>
    <t>刘伶俐</t>
  </si>
  <si>
    <t>412702198407140060</t>
  </si>
  <si>
    <t>13849421701</t>
  </si>
  <si>
    <t>20034113421001970</t>
  </si>
  <si>
    <t>项城市花园派出所</t>
  </si>
  <si>
    <t>沈丘师范</t>
  </si>
  <si>
    <t>19010313307</t>
  </si>
  <si>
    <t>段玉婷</t>
  </si>
  <si>
    <t>412728198412075746</t>
  </si>
  <si>
    <t>13460018793</t>
  </si>
  <si>
    <t>20094113532000253</t>
  </si>
  <si>
    <t>河南省沈丘县大邢庄乡申段庄</t>
  </si>
  <si>
    <t>黄淮学院</t>
  </si>
  <si>
    <t>2006-07-01</t>
  </si>
  <si>
    <t>沈丘县绿园学校</t>
  </si>
  <si>
    <t>19010313226</t>
  </si>
  <si>
    <t>刘艳茹</t>
  </si>
  <si>
    <t>411024199402203222</t>
  </si>
  <si>
    <t>18860233209</t>
  </si>
  <si>
    <t>20184112322000265</t>
  </si>
  <si>
    <t>河南省许昌市鄢陵县</t>
  </si>
  <si>
    <t>洛阳理工学院</t>
  </si>
  <si>
    <t>2016-06-30</t>
  </si>
  <si>
    <t>计算机应用技术</t>
  </si>
  <si>
    <t>19010313417</t>
  </si>
  <si>
    <t>谢萍</t>
  </si>
  <si>
    <t>412722198808258743</t>
  </si>
  <si>
    <t>13461351796</t>
  </si>
  <si>
    <t>20134113122007505</t>
  </si>
  <si>
    <t>河南周口</t>
  </si>
  <si>
    <t>周口科技职业学院</t>
  </si>
  <si>
    <t>计算机应用专业</t>
  </si>
  <si>
    <t>周口联营学校</t>
  </si>
  <si>
    <t>19010312905</t>
  </si>
  <si>
    <t>许二玲</t>
  </si>
  <si>
    <t>412723198208216423</t>
  </si>
  <si>
    <t>13683942517</t>
  </si>
  <si>
    <t>2018412124748</t>
  </si>
  <si>
    <t>河南省周口市川汇区李埠口乡赵堤口村六组</t>
  </si>
  <si>
    <t>信阳师范学院</t>
  </si>
  <si>
    <t>2005-07-01</t>
  </si>
  <si>
    <t>计算机科学教育</t>
  </si>
  <si>
    <t>19010313126</t>
  </si>
  <si>
    <t>崔香香</t>
  </si>
  <si>
    <t>412702199006104645</t>
  </si>
  <si>
    <t>13623942407</t>
  </si>
  <si>
    <t>20124111032000105</t>
  </si>
  <si>
    <t>政治</t>
  </si>
  <si>
    <t>河南省项城市官会镇</t>
  </si>
  <si>
    <t>19010312917</t>
  </si>
  <si>
    <t>李梦梦</t>
  </si>
  <si>
    <t>412701199401033529</t>
  </si>
  <si>
    <t>13253570125</t>
  </si>
  <si>
    <t>20174113052002655</t>
  </si>
  <si>
    <t>河南省周口市川汇区</t>
  </si>
  <si>
    <t>19010313001</t>
  </si>
  <si>
    <t>刘聚山</t>
  </si>
  <si>
    <t>410184198402145014</t>
  </si>
  <si>
    <t>15037171394</t>
  </si>
  <si>
    <t>20094101321000022</t>
  </si>
  <si>
    <t>郑州</t>
  </si>
  <si>
    <t>河南职业技术学院</t>
  </si>
  <si>
    <t>2008-07-01</t>
  </si>
  <si>
    <t>19010313211</t>
  </si>
  <si>
    <t>田金霞</t>
  </si>
  <si>
    <t>412702198705305548</t>
  </si>
  <si>
    <t>15836258244</t>
  </si>
  <si>
    <t>20184113422000094</t>
  </si>
  <si>
    <t>河南项城</t>
  </si>
  <si>
    <t>郑州经贸职业学院</t>
  </si>
  <si>
    <t>19010313304</t>
  </si>
  <si>
    <t>赵婧雨</t>
  </si>
  <si>
    <t>412723198812060867</t>
  </si>
  <si>
    <t>15039425725</t>
  </si>
  <si>
    <t>20094114032000199</t>
  </si>
  <si>
    <t>河南省周口市商水县</t>
  </si>
  <si>
    <t>河南农业职业学院</t>
  </si>
  <si>
    <t>19010313003</t>
  </si>
  <si>
    <t>栾小静</t>
  </si>
  <si>
    <t>412725198901096127</t>
  </si>
  <si>
    <t>15518975385</t>
  </si>
  <si>
    <t>20104113132001877</t>
  </si>
  <si>
    <t>河南省周口市鹿邑县玄武镇</t>
  </si>
  <si>
    <t>计算机信息技术</t>
  </si>
  <si>
    <t>19010313314</t>
  </si>
  <si>
    <t>马中生</t>
  </si>
  <si>
    <t>412702198102184572</t>
  </si>
  <si>
    <t>15836220202</t>
  </si>
  <si>
    <t>20054113130000179</t>
  </si>
  <si>
    <t>河南省项城市官会镇马老庄村</t>
  </si>
  <si>
    <t>19010313117</t>
  </si>
  <si>
    <t>柳敬楠</t>
  </si>
  <si>
    <t>412724199306118721</t>
  </si>
  <si>
    <t>15890508770</t>
  </si>
  <si>
    <t>20144113132004371</t>
  </si>
  <si>
    <t>周口市太康县城管回族镇</t>
  </si>
  <si>
    <t>2014-07-01</t>
  </si>
  <si>
    <t>回族</t>
  </si>
  <si>
    <t>19010312906</t>
  </si>
  <si>
    <t>赵欢</t>
  </si>
  <si>
    <t>412727199004271789</t>
  </si>
  <si>
    <t>15993266253</t>
  </si>
  <si>
    <t>20104113132000120</t>
  </si>
  <si>
    <t>河南省周口市川汇区长青街北路1号</t>
  </si>
  <si>
    <t>枫城学校</t>
  </si>
  <si>
    <t>19010313210</t>
  </si>
  <si>
    <t>杜梦晨</t>
  </si>
  <si>
    <t>41272819901010350X</t>
  </si>
  <si>
    <t>15893607399</t>
  </si>
  <si>
    <t>20104113132000094</t>
  </si>
  <si>
    <t>河南省周口市沈丘县</t>
  </si>
  <si>
    <t>沈丘县博士学校</t>
  </si>
  <si>
    <t>19010313221</t>
  </si>
  <si>
    <t>龙书杰</t>
  </si>
  <si>
    <t>412702199104151023</t>
  </si>
  <si>
    <t>17739307318</t>
  </si>
  <si>
    <t>20174113432000077</t>
  </si>
  <si>
    <t>商丘工学院</t>
  </si>
  <si>
    <t>与</t>
  </si>
  <si>
    <t>19010313130</t>
  </si>
  <si>
    <t>周书鸽</t>
  </si>
  <si>
    <t>410326199002261026</t>
  </si>
  <si>
    <t>18135751381</t>
  </si>
  <si>
    <t>20124104532000059</t>
  </si>
  <si>
    <t>河南省鹿邑县</t>
  </si>
  <si>
    <t>30</t>
  </si>
  <si>
    <t>小学语文总成绩</t>
  </si>
  <si>
    <t>19010101613</t>
  </si>
  <si>
    <t>毛婉宇</t>
  </si>
  <si>
    <t>412702199508247822</t>
  </si>
  <si>
    <t>15638012185</t>
  </si>
  <si>
    <t>小学语文</t>
  </si>
  <si>
    <t>2019412020284</t>
  </si>
  <si>
    <t>黄河科技学院</t>
  </si>
  <si>
    <t>编导</t>
  </si>
  <si>
    <t>项城市第一高级中学（北校区）</t>
  </si>
  <si>
    <t>第16考场</t>
  </si>
  <si>
    <t>19010105726</t>
  </si>
  <si>
    <t>张静静</t>
  </si>
  <si>
    <t>412702198911196960</t>
  </si>
  <si>
    <t>15238784056</t>
  </si>
  <si>
    <t>20144100832001289</t>
  </si>
  <si>
    <t>历史</t>
  </si>
  <si>
    <t>郑州师范学院</t>
  </si>
  <si>
    <t>历史教育</t>
  </si>
  <si>
    <t>第57考场</t>
  </si>
  <si>
    <t>19010103319</t>
  </si>
  <si>
    <t>毛贝贝</t>
  </si>
  <si>
    <t>412725199209275449</t>
  </si>
  <si>
    <t>15803854040</t>
  </si>
  <si>
    <t>20184113622000409</t>
  </si>
  <si>
    <t>河南工程学院</t>
  </si>
  <si>
    <t>2017-04-07</t>
  </si>
  <si>
    <t>工程造价</t>
  </si>
  <si>
    <t>第33考场</t>
  </si>
  <si>
    <t>19010107016</t>
  </si>
  <si>
    <t>赵富兵</t>
  </si>
  <si>
    <t>412701198412053010</t>
  </si>
  <si>
    <t>18939449595</t>
  </si>
  <si>
    <t>20054108430000847</t>
  </si>
  <si>
    <t>周口市川汇区川东工业基地</t>
  </si>
  <si>
    <t>焦作师范高等专科学校</t>
  </si>
  <si>
    <t>汉语言文学</t>
  </si>
  <si>
    <t>第70考场</t>
  </si>
  <si>
    <t>19010104529</t>
  </si>
  <si>
    <t>孙艳艳</t>
  </si>
  <si>
    <t>412702198410014620</t>
  </si>
  <si>
    <t>13839451551</t>
  </si>
  <si>
    <t>20084113132001043</t>
  </si>
  <si>
    <t>2008-06-30</t>
  </si>
  <si>
    <t>语文教育</t>
  </si>
  <si>
    <t>项城市红旗学校</t>
  </si>
  <si>
    <t>第45考场</t>
  </si>
  <si>
    <t>19010101617</t>
  </si>
  <si>
    <t>李大菊</t>
  </si>
  <si>
    <t>41270219870909002X</t>
  </si>
  <si>
    <t>15936091098</t>
  </si>
  <si>
    <t>20094113132000602</t>
  </si>
  <si>
    <t>河南省项城市工业南路168号</t>
  </si>
  <si>
    <t>河南省周口市师范学院</t>
  </si>
  <si>
    <t>汉语言文学教育专业</t>
  </si>
  <si>
    <t>19010105615</t>
  </si>
  <si>
    <t>闫畅畅</t>
  </si>
  <si>
    <t>412702199811067824</t>
  </si>
  <si>
    <t>15238471895</t>
  </si>
  <si>
    <t>2018412123452</t>
  </si>
  <si>
    <t>第56考场</t>
  </si>
  <si>
    <t>19010105514</t>
  </si>
  <si>
    <t>胡会会</t>
  </si>
  <si>
    <t>41270219911022142X</t>
  </si>
  <si>
    <t>13838697202</t>
  </si>
  <si>
    <t>2018412122857</t>
  </si>
  <si>
    <t>上海出版印刷高等专科学校</t>
  </si>
  <si>
    <t>2013-07-15</t>
  </si>
  <si>
    <t>出版与电脑编辑技术</t>
  </si>
  <si>
    <t>第55考场</t>
  </si>
  <si>
    <t>19010105313</t>
  </si>
  <si>
    <t>宋艳阁</t>
  </si>
  <si>
    <t>412722199602265360</t>
  </si>
  <si>
    <t>2018412123371 师范生</t>
  </si>
  <si>
    <t>河南省周口市西华县</t>
  </si>
  <si>
    <t>第53考场</t>
  </si>
  <si>
    <t>19010106328</t>
  </si>
  <si>
    <t>周瑞</t>
  </si>
  <si>
    <t>412702199005120029</t>
  </si>
  <si>
    <t>18336143782</t>
  </si>
  <si>
    <t>20134113422000065</t>
  </si>
  <si>
    <t>河南省项城市新桥镇曹楼行政村</t>
  </si>
  <si>
    <t>焦作大学</t>
  </si>
  <si>
    <t>2011-07-08</t>
  </si>
  <si>
    <t>机械制造与自动化</t>
  </si>
  <si>
    <t>第63考场</t>
  </si>
  <si>
    <t>19010104624</t>
  </si>
  <si>
    <t>杨仕峰</t>
  </si>
  <si>
    <t>411627198910147455</t>
  </si>
  <si>
    <t>18236988225</t>
  </si>
  <si>
    <t>2018412122682</t>
  </si>
  <si>
    <t>河南省周口市太康县马头镇草寺行政村王崇古155号</t>
  </si>
  <si>
    <t>高分子材料加工技术</t>
  </si>
  <si>
    <t>第46考场</t>
  </si>
  <si>
    <t>19010104519</t>
  </si>
  <si>
    <t>时雨君</t>
  </si>
  <si>
    <t>412702198901147460</t>
  </si>
  <si>
    <t>13949976628</t>
  </si>
  <si>
    <t>20114113132000558</t>
  </si>
  <si>
    <t>新华学校</t>
  </si>
  <si>
    <t>19010106323</t>
  </si>
  <si>
    <t>张亚君</t>
  </si>
  <si>
    <t>412702199408091963</t>
  </si>
  <si>
    <t>15737324032</t>
  </si>
  <si>
    <t>20164107222001068</t>
  </si>
  <si>
    <t>新乡学院</t>
  </si>
  <si>
    <t>小学语文教育</t>
  </si>
  <si>
    <t>19010105307</t>
  </si>
  <si>
    <t>魏玉兰</t>
  </si>
  <si>
    <t>412823199211116829</t>
  </si>
  <si>
    <t>15839620301</t>
  </si>
  <si>
    <t>20184114222001923</t>
  </si>
  <si>
    <t>河南省驻马店市驿城区翟庄村委翟庄组30号</t>
  </si>
  <si>
    <t>河南理工大学</t>
  </si>
  <si>
    <t>护理专业</t>
  </si>
  <si>
    <t>19010105504</t>
  </si>
  <si>
    <t>吴艳飞</t>
  </si>
  <si>
    <t>412728198209110067</t>
  </si>
  <si>
    <t>13608414158</t>
  </si>
  <si>
    <t>20034113421001925</t>
  </si>
  <si>
    <t>项城市交通西路8号</t>
  </si>
  <si>
    <t>2002-07-01</t>
  </si>
  <si>
    <t>普师</t>
  </si>
  <si>
    <t>19010106113</t>
  </si>
  <si>
    <t>付宁</t>
  </si>
  <si>
    <t>412702198307254327</t>
  </si>
  <si>
    <t>13838640296</t>
  </si>
  <si>
    <t>20054108431000874</t>
  </si>
  <si>
    <t>汉语言文学教育</t>
  </si>
  <si>
    <t>第61考场</t>
  </si>
  <si>
    <t>19010104109</t>
  </si>
  <si>
    <t>朱春各</t>
  </si>
  <si>
    <t>412725199407164643</t>
  </si>
  <si>
    <t>15515852690</t>
  </si>
  <si>
    <t>20164113622000039</t>
  </si>
  <si>
    <t>河南省郑州市二七区</t>
  </si>
  <si>
    <t>城市轨道交通运营管理</t>
  </si>
  <si>
    <t>第41考场</t>
  </si>
  <si>
    <t>19010103730</t>
  </si>
  <si>
    <t>党广丽</t>
  </si>
  <si>
    <t>412723199207093462</t>
  </si>
  <si>
    <t>13103945580</t>
  </si>
  <si>
    <t>20184113042002650</t>
  </si>
  <si>
    <t>郑州升达经贸管理学院</t>
  </si>
  <si>
    <t>金融学</t>
  </si>
  <si>
    <t>第37考场</t>
  </si>
  <si>
    <t>19010106720</t>
  </si>
  <si>
    <t>曹苏玉</t>
  </si>
  <si>
    <t>412726199205150442</t>
  </si>
  <si>
    <t>18239410600</t>
  </si>
  <si>
    <t>20114100622000876</t>
  </si>
  <si>
    <t>河南郸城</t>
  </si>
  <si>
    <t>郑州航院信息统计职业学院</t>
  </si>
  <si>
    <t>酒店管理</t>
  </si>
  <si>
    <t>第67考场</t>
  </si>
  <si>
    <t>19010103206</t>
  </si>
  <si>
    <t>刘莹莹</t>
  </si>
  <si>
    <t>412702198707250069</t>
  </si>
  <si>
    <t>15039465651</t>
  </si>
  <si>
    <t>20104100832001401</t>
  </si>
  <si>
    <t>河南项城千佛阁</t>
  </si>
  <si>
    <t>2010-06-10</t>
  </si>
  <si>
    <t>第32考场</t>
  </si>
  <si>
    <t>19010101602</t>
  </si>
  <si>
    <t>黄冬红</t>
  </si>
  <si>
    <t>412702198311042343</t>
  </si>
  <si>
    <t>15839410602</t>
  </si>
  <si>
    <t>20034113421000692</t>
  </si>
  <si>
    <t>湖北省浠水师范学校</t>
  </si>
  <si>
    <t>19010104206</t>
  </si>
  <si>
    <t>琚星</t>
  </si>
  <si>
    <t>410782198709100064</t>
  </si>
  <si>
    <t>15903021057</t>
  </si>
  <si>
    <t>20184107722000286</t>
  </si>
  <si>
    <t>河南省辉县市城关镇</t>
  </si>
  <si>
    <t>河南省广播电视大学</t>
  </si>
  <si>
    <t>英语</t>
  </si>
  <si>
    <t>第42考场</t>
  </si>
  <si>
    <t>19010106223</t>
  </si>
  <si>
    <t>马春纺</t>
  </si>
  <si>
    <t>412702199301045027</t>
  </si>
  <si>
    <t>15703852525</t>
  </si>
  <si>
    <t>20144111032000034</t>
  </si>
  <si>
    <t>第62考场</t>
  </si>
  <si>
    <t>19010105016</t>
  </si>
  <si>
    <t>王雪梅</t>
  </si>
  <si>
    <t>41160219820118554X</t>
  </si>
  <si>
    <t>18239492812</t>
  </si>
  <si>
    <t>20044100631000246</t>
  </si>
  <si>
    <t>郑州市中原区前进路80号院前进南路社区公共集体户1号</t>
  </si>
  <si>
    <t>河南教育学院</t>
  </si>
  <si>
    <t>2004-06-30</t>
  </si>
  <si>
    <t>第50考场</t>
  </si>
  <si>
    <t>19010106520</t>
  </si>
  <si>
    <t>朱瑾</t>
  </si>
  <si>
    <t>412723199211180067</t>
  </si>
  <si>
    <t>15238825677</t>
  </si>
  <si>
    <t>20184114022000209</t>
  </si>
  <si>
    <t>河南省商水县</t>
  </si>
  <si>
    <t>中原工学院</t>
  </si>
  <si>
    <t>广播电视编导</t>
  </si>
  <si>
    <t>第65考场</t>
  </si>
  <si>
    <t>19010105003</t>
  </si>
  <si>
    <t>张瑞</t>
  </si>
  <si>
    <t>412702198809196964</t>
  </si>
  <si>
    <t>18239464358</t>
  </si>
  <si>
    <t>20114118032000282</t>
  </si>
  <si>
    <t>19010104614</t>
  </si>
  <si>
    <t>陈文文</t>
  </si>
  <si>
    <t>411626198902166545</t>
  </si>
  <si>
    <t>15839405552</t>
  </si>
  <si>
    <t>20134113322000492</t>
  </si>
  <si>
    <t>文秘</t>
  </si>
  <si>
    <t>河南省淮阳中学</t>
  </si>
  <si>
    <t>19010105901</t>
  </si>
  <si>
    <t>刘倩</t>
  </si>
  <si>
    <t>412726199403090081</t>
  </si>
  <si>
    <t>18858971031</t>
  </si>
  <si>
    <t>2018412122811</t>
  </si>
  <si>
    <t>郑州科技学院</t>
  </si>
  <si>
    <t>会计电算化</t>
  </si>
  <si>
    <t>第59考场</t>
  </si>
  <si>
    <t>19010105119</t>
  </si>
  <si>
    <t>苏乐</t>
  </si>
  <si>
    <t>412701199411204045</t>
  </si>
  <si>
    <t>15938722412</t>
  </si>
  <si>
    <t>20175170042002011</t>
  </si>
  <si>
    <t>河南周口川汇区</t>
  </si>
  <si>
    <t>四川音乐学院绵阳艺术学院</t>
  </si>
  <si>
    <t>文化产业管理</t>
  </si>
  <si>
    <t>第51考场</t>
  </si>
  <si>
    <t>19010103823</t>
  </si>
  <si>
    <t>李俊敏</t>
  </si>
  <si>
    <t>41270119920420304X</t>
  </si>
  <si>
    <t>15893683726</t>
  </si>
  <si>
    <t>20154118032000081</t>
  </si>
  <si>
    <t>河南师范大学新联学院</t>
  </si>
  <si>
    <t>语文教育（师范）</t>
  </si>
  <si>
    <t>第38考场</t>
  </si>
  <si>
    <t>19010104610</t>
  </si>
  <si>
    <t>艾雪华</t>
  </si>
  <si>
    <t>412728199001054240</t>
  </si>
  <si>
    <t>17737212117</t>
  </si>
  <si>
    <t>20134117932001596</t>
  </si>
  <si>
    <t>濮阳职业技术学院</t>
  </si>
  <si>
    <t>汉语</t>
  </si>
  <si>
    <t>19010106718</t>
  </si>
  <si>
    <t>龙晨曲</t>
  </si>
  <si>
    <t>412702199301198429</t>
  </si>
  <si>
    <t>15649965820</t>
  </si>
  <si>
    <t>20134102032000609</t>
  </si>
  <si>
    <t>河南省项城市秣陵镇</t>
  </si>
  <si>
    <t>开封教育学院</t>
  </si>
  <si>
    <t>19010106211</t>
  </si>
  <si>
    <t>孙文凤</t>
  </si>
  <si>
    <t>412723199305195040</t>
  </si>
  <si>
    <t>18348385976</t>
  </si>
  <si>
    <t>20174114022000353</t>
  </si>
  <si>
    <t>河南周口商水县姚集街1号院</t>
  </si>
  <si>
    <t>应用电子技术</t>
  </si>
  <si>
    <t>19010104620</t>
  </si>
  <si>
    <t>王静媛</t>
  </si>
  <si>
    <t>412702199605117448</t>
  </si>
  <si>
    <t>18595558992</t>
  </si>
  <si>
    <t>20184105442002474</t>
  </si>
  <si>
    <t>19010106915</t>
  </si>
  <si>
    <t>庄冉平</t>
  </si>
  <si>
    <t>412727199210086541</t>
  </si>
  <si>
    <t>15890510967</t>
  </si>
  <si>
    <t>20184113322000137</t>
  </si>
  <si>
    <t>河南省周口市淮阳县王店乡王店</t>
  </si>
  <si>
    <t>新闻采编与制作</t>
  </si>
  <si>
    <t>第69考场</t>
  </si>
  <si>
    <t>19010105013</t>
  </si>
  <si>
    <t>阮彭莉</t>
  </si>
  <si>
    <t>412701199508253548</t>
  </si>
  <si>
    <t>15890550671</t>
  </si>
  <si>
    <t>20174113132001023</t>
  </si>
  <si>
    <t>19010104409</t>
  </si>
  <si>
    <t>王玉丹</t>
  </si>
  <si>
    <t>412702199205202344</t>
  </si>
  <si>
    <t>18939625613</t>
  </si>
  <si>
    <t>2018412123298</t>
  </si>
  <si>
    <t>河南省项城市郑郭镇王楼村2号院</t>
  </si>
  <si>
    <t>国际经济与贸易（涉外经济与法律方向）</t>
  </si>
  <si>
    <t>第44考场</t>
  </si>
  <si>
    <t>19010104629</t>
  </si>
  <si>
    <t>闫金凤</t>
  </si>
  <si>
    <t>412702199412125548</t>
  </si>
  <si>
    <t>18039536156</t>
  </si>
  <si>
    <t>20184113422000058</t>
  </si>
  <si>
    <t>河南省项城市王明口镇邢集村闫庄3号院</t>
  </si>
  <si>
    <t>郑州旅游职业学院</t>
  </si>
  <si>
    <t>旅游管理（企划与营销）</t>
  </si>
  <si>
    <t>19010102628</t>
  </si>
  <si>
    <t>徐亚杰</t>
  </si>
  <si>
    <t>412723198910291247</t>
  </si>
  <si>
    <t>15038980998</t>
  </si>
  <si>
    <t>20134114022000222</t>
  </si>
  <si>
    <t>商水县</t>
  </si>
  <si>
    <t>开封大学</t>
  </si>
  <si>
    <t>市场开发与营销</t>
  </si>
  <si>
    <t>第26考场</t>
  </si>
  <si>
    <t>19010103723</t>
  </si>
  <si>
    <t>陈欢欢</t>
  </si>
  <si>
    <t>412728198703122266</t>
  </si>
  <si>
    <t>15838674778</t>
  </si>
  <si>
    <t>20094113132000537</t>
  </si>
  <si>
    <t>19010106621</t>
  </si>
  <si>
    <t>才威莉</t>
  </si>
  <si>
    <t>411403198907136024</t>
  </si>
  <si>
    <t>17698992670</t>
  </si>
  <si>
    <t>20164105442002677</t>
  </si>
  <si>
    <t>河南省商丘市睢阳区毛堌堆乡胡勋村</t>
  </si>
  <si>
    <t>第66考场</t>
  </si>
  <si>
    <t>19010104307</t>
  </si>
  <si>
    <t>贾小萍</t>
  </si>
  <si>
    <t>412702198910060586</t>
  </si>
  <si>
    <t>15649959408</t>
  </si>
  <si>
    <t>20154116732001487</t>
  </si>
  <si>
    <t>河南省信阳职业技术学院</t>
  </si>
  <si>
    <t>第43考场</t>
  </si>
  <si>
    <t>19010103618</t>
  </si>
  <si>
    <t>朱小艳</t>
  </si>
  <si>
    <t>412726199112106266</t>
  </si>
  <si>
    <t>15936069206</t>
  </si>
  <si>
    <t>20154113132000892</t>
  </si>
  <si>
    <t>第36考场</t>
  </si>
  <si>
    <t>19010104506</t>
  </si>
  <si>
    <t>陈丽</t>
  </si>
  <si>
    <t>412724198610080962</t>
  </si>
  <si>
    <t>15539416929</t>
  </si>
  <si>
    <t>2018412123799</t>
  </si>
  <si>
    <t>河南省周口市太康县</t>
  </si>
  <si>
    <t>中南民族大学</t>
  </si>
  <si>
    <t>电子信息工程技术</t>
  </si>
  <si>
    <t>19010105004</t>
  </si>
  <si>
    <t>王可可</t>
  </si>
  <si>
    <t>412702199202013126</t>
  </si>
  <si>
    <t>16639048056</t>
  </si>
  <si>
    <t>20184202022000244</t>
  </si>
  <si>
    <t>河南省周口市项城市</t>
  </si>
  <si>
    <t>湖北师范大学</t>
  </si>
  <si>
    <t>2018-06-06</t>
  </si>
  <si>
    <t>19010106024</t>
  </si>
  <si>
    <t>李新悦</t>
  </si>
  <si>
    <t>412723199204086865</t>
  </si>
  <si>
    <t>18439424759</t>
  </si>
  <si>
    <t>20164117922000899</t>
  </si>
  <si>
    <t>河南省周口市商水县魏集镇营子村</t>
  </si>
  <si>
    <t>第60考场</t>
  </si>
  <si>
    <t>19010105112</t>
  </si>
  <si>
    <t>夏高霞</t>
  </si>
  <si>
    <t>412726199307214187</t>
  </si>
  <si>
    <t>15703836108</t>
  </si>
  <si>
    <t>20184113222000213</t>
  </si>
  <si>
    <t>河南省郸城县</t>
  </si>
  <si>
    <t>市场营销（策划方向）</t>
  </si>
  <si>
    <t>19010104426</t>
  </si>
  <si>
    <t>胥梦丹</t>
  </si>
  <si>
    <t>412725199506017104</t>
  </si>
  <si>
    <t>17639417193</t>
  </si>
  <si>
    <t>20184111922000939</t>
  </si>
  <si>
    <t>河南省周口市鹿邑县</t>
  </si>
  <si>
    <t>许昌职业技术学院</t>
  </si>
  <si>
    <t>19010105823</t>
  </si>
  <si>
    <t>朱艳婷</t>
  </si>
  <si>
    <t>412702198701226922</t>
  </si>
  <si>
    <t>15836207527</t>
  </si>
  <si>
    <t>20104100832000688</t>
  </si>
  <si>
    <t>项城市北关派出所</t>
  </si>
  <si>
    <t>思想政治教育</t>
  </si>
  <si>
    <t>第58考场</t>
  </si>
  <si>
    <t>19010105104</t>
  </si>
  <si>
    <t>翟颖蕾</t>
  </si>
  <si>
    <t>412702198802226542</t>
  </si>
  <si>
    <t>18595558985</t>
  </si>
  <si>
    <t>20124113432000055</t>
  </si>
  <si>
    <t>19010106818</t>
  </si>
  <si>
    <t>李满</t>
  </si>
  <si>
    <t>412822199209043775</t>
  </si>
  <si>
    <t>18037504906</t>
  </si>
  <si>
    <t>待发</t>
  </si>
  <si>
    <t>河南驻马店泌阳县</t>
  </si>
  <si>
    <t>河南应用技术职业学院</t>
  </si>
  <si>
    <t>应用化工技术</t>
  </si>
  <si>
    <t>第68考场</t>
  </si>
  <si>
    <t>19010102918</t>
  </si>
  <si>
    <t>于嫚莉</t>
  </si>
  <si>
    <t>410928199307134525</t>
  </si>
  <si>
    <t>15083227785</t>
  </si>
  <si>
    <t>20184109622000554</t>
  </si>
  <si>
    <t>河南濮阳</t>
  </si>
  <si>
    <t>随州职业技术学院</t>
  </si>
  <si>
    <t>2014-06-30</t>
  </si>
  <si>
    <t>医疗美容技术</t>
  </si>
  <si>
    <t>第29考场</t>
  </si>
  <si>
    <t>19010106207</t>
  </si>
  <si>
    <t>杨敏</t>
  </si>
  <si>
    <t>41272719900825576X</t>
  </si>
  <si>
    <t>15039418919</t>
  </si>
  <si>
    <t>20144100232002227</t>
  </si>
  <si>
    <t>河南淮阳</t>
  </si>
  <si>
    <t>郑州大学</t>
  </si>
  <si>
    <t>公共事业管理</t>
  </si>
  <si>
    <t>19010102806</t>
  </si>
  <si>
    <t>张文文</t>
  </si>
  <si>
    <t>412727199408140769</t>
  </si>
  <si>
    <t>18939609380</t>
  </si>
  <si>
    <t>20184107042006762</t>
  </si>
  <si>
    <t>河南省周口市淮阳县</t>
  </si>
  <si>
    <t>2018-06-01</t>
  </si>
  <si>
    <t>第28考场</t>
  </si>
  <si>
    <t>19010106308</t>
  </si>
  <si>
    <t>侯莹莉</t>
  </si>
  <si>
    <t>411625199412095826</t>
  </si>
  <si>
    <t>15938698353</t>
  </si>
  <si>
    <t>20174116732001624</t>
  </si>
  <si>
    <t>河南省郸城县石槽镇孟庄行政村侯寨村</t>
  </si>
  <si>
    <t>信阳职业技术学院</t>
  </si>
  <si>
    <t>19010102620</t>
  </si>
  <si>
    <t>曾春芳</t>
  </si>
  <si>
    <t>412825198912144126</t>
  </si>
  <si>
    <t>18738455234</t>
  </si>
  <si>
    <t>20184114922000165</t>
  </si>
  <si>
    <t>河南省驻马店市上蔡县百尺乡</t>
  </si>
  <si>
    <t>19010107008</t>
  </si>
  <si>
    <t>史雪莹</t>
  </si>
  <si>
    <t>412701199610083565</t>
  </si>
  <si>
    <t>18736141797</t>
  </si>
  <si>
    <t>20184113132001108</t>
  </si>
  <si>
    <t>周口</t>
  </si>
  <si>
    <t>19010105608</t>
  </si>
  <si>
    <t>李泽国</t>
  </si>
  <si>
    <t>372922198103105411</t>
  </si>
  <si>
    <t>15553041068</t>
  </si>
  <si>
    <t>20063713930001020</t>
  </si>
  <si>
    <t>山东省曹县苏集镇</t>
  </si>
  <si>
    <t>菏泽学院</t>
  </si>
  <si>
    <t>山东省曹县育英中学</t>
  </si>
  <si>
    <t>19010104418</t>
  </si>
  <si>
    <t>胡艳萍</t>
  </si>
  <si>
    <t>412723199303113785</t>
  </si>
  <si>
    <t>15936031251</t>
  </si>
  <si>
    <t>20174113132000026</t>
  </si>
  <si>
    <t>19010106926</t>
  </si>
  <si>
    <t>李雪婷</t>
  </si>
  <si>
    <t>412702199304023683</t>
  </si>
  <si>
    <t>13346830583</t>
  </si>
  <si>
    <t>201841134220001999</t>
  </si>
  <si>
    <t>信阳师范学院华锐学院</t>
  </si>
  <si>
    <t>2017-06-06</t>
  </si>
  <si>
    <t>学前教育</t>
  </si>
  <si>
    <t>19010105916</t>
  </si>
  <si>
    <t>刘玉金</t>
  </si>
  <si>
    <t>412702198607306547</t>
  </si>
  <si>
    <t>13526246737</t>
  </si>
  <si>
    <t>20084100632000062</t>
  </si>
  <si>
    <t>项城市丁集镇椿树村</t>
  </si>
  <si>
    <t>19010106527</t>
  </si>
  <si>
    <t>田培培</t>
  </si>
  <si>
    <t>412702199201196522</t>
  </si>
  <si>
    <t>18336162061</t>
  </si>
  <si>
    <t>20184113042002487</t>
  </si>
  <si>
    <t>南通大学</t>
  </si>
  <si>
    <t>2016-05-07</t>
  </si>
  <si>
    <t>19010106702</t>
  </si>
  <si>
    <t>谷培培</t>
  </si>
  <si>
    <t>412823199508101660</t>
  </si>
  <si>
    <t>17634529810</t>
  </si>
  <si>
    <t>20184114322000216</t>
  </si>
  <si>
    <t>河南</t>
  </si>
  <si>
    <t>济源职业技术学院</t>
  </si>
  <si>
    <t>2017-06-30</t>
  </si>
  <si>
    <t>物流管理</t>
  </si>
  <si>
    <t>19010104702</t>
  </si>
  <si>
    <t>王琳洁</t>
  </si>
  <si>
    <t>412702199712196049</t>
  </si>
  <si>
    <t>15518041927</t>
  </si>
  <si>
    <t>2018412041469</t>
  </si>
  <si>
    <t>2019-06-26</t>
  </si>
  <si>
    <t>第47考场</t>
  </si>
  <si>
    <t>19010103814</t>
  </si>
  <si>
    <t>何颖辉</t>
  </si>
  <si>
    <t>41142519900601062X</t>
  </si>
  <si>
    <t>15238835978</t>
  </si>
  <si>
    <t>20134102642001067</t>
  </si>
  <si>
    <t>河南省商丘市虞城县</t>
  </si>
  <si>
    <t>扶沟县中小企业服务中心</t>
  </si>
  <si>
    <t>19010105914</t>
  </si>
  <si>
    <t>李莉莉</t>
  </si>
  <si>
    <t>412702199304100044</t>
  </si>
  <si>
    <t>18738828279</t>
  </si>
  <si>
    <t>20174113432000100</t>
  </si>
  <si>
    <t>河南省项城市青年路南段</t>
  </si>
  <si>
    <t>许昌学院</t>
  </si>
  <si>
    <t>19010104511</t>
  </si>
  <si>
    <t>杨莹莹</t>
  </si>
  <si>
    <t>411421199605055621</t>
  </si>
  <si>
    <t>18837126839</t>
  </si>
  <si>
    <t>20184118022002925</t>
  </si>
  <si>
    <t>河南省商丘市民权县</t>
  </si>
  <si>
    <t>初等教育</t>
  </si>
  <si>
    <t>19010106007</t>
  </si>
  <si>
    <t>徐青燕</t>
  </si>
  <si>
    <t>412722198804027323</t>
  </si>
  <si>
    <t>18438729684</t>
  </si>
  <si>
    <t>20164113922000100</t>
  </si>
  <si>
    <t>三门峡职业技术学院</t>
  </si>
  <si>
    <t>机电一体化</t>
  </si>
  <si>
    <t>葡萄架小学</t>
  </si>
  <si>
    <t>19010105821</t>
  </si>
  <si>
    <t>李洁</t>
  </si>
  <si>
    <t>41078219870308004X</t>
  </si>
  <si>
    <t>13569434078</t>
  </si>
  <si>
    <t>20084107232000787</t>
  </si>
  <si>
    <t>河南省辉县市</t>
  </si>
  <si>
    <t>2008-08-01</t>
  </si>
  <si>
    <t>19010106003</t>
  </si>
  <si>
    <t>吴佳佳</t>
  </si>
  <si>
    <t>412727199111020723</t>
  </si>
  <si>
    <t>15036426323</t>
  </si>
  <si>
    <t>20184113332000296</t>
  </si>
  <si>
    <t>华北水利水电大学</t>
  </si>
  <si>
    <t>19010106603</t>
  </si>
  <si>
    <t>412828198903047542</t>
  </si>
  <si>
    <t>15286896379</t>
  </si>
  <si>
    <t>20134115022000219</t>
  </si>
  <si>
    <t>河南省新蔡县</t>
  </si>
  <si>
    <t>河南司法警官职业学院</t>
  </si>
  <si>
    <t>法律文秘</t>
  </si>
  <si>
    <t>19010107013</t>
  </si>
  <si>
    <t>靳敬敬</t>
  </si>
  <si>
    <t>412702198804300523</t>
  </si>
  <si>
    <t>18738864850</t>
  </si>
  <si>
    <t>2012411192200618</t>
  </si>
  <si>
    <t>2012-07-02</t>
  </si>
  <si>
    <t>19010106717</t>
  </si>
  <si>
    <t>李会</t>
  </si>
  <si>
    <t>612722199109122363</t>
  </si>
  <si>
    <t>17633575065</t>
  </si>
  <si>
    <t>20176180032002178</t>
  </si>
  <si>
    <t>陕西省榆林市神木县尔林兔镇西葫芦素村</t>
  </si>
  <si>
    <t>陕西国际商贸学院</t>
  </si>
  <si>
    <t>19010106909</t>
  </si>
  <si>
    <t>刘顺</t>
  </si>
  <si>
    <t>412727199006136628</t>
  </si>
  <si>
    <t>13461389515</t>
  </si>
  <si>
    <t>20154117922001062</t>
  </si>
  <si>
    <t>河南省周口市淮阳县王店乡刘桥村西</t>
  </si>
  <si>
    <t>初等教育（语文方向）(师范）</t>
  </si>
  <si>
    <t>19010104119</t>
  </si>
  <si>
    <t>张茉莉</t>
  </si>
  <si>
    <t>412702199412127463</t>
  </si>
  <si>
    <t>15238878075</t>
  </si>
  <si>
    <t>20184110232000229</t>
  </si>
  <si>
    <t>河南省项城东大街23号</t>
  </si>
  <si>
    <t>19010106920</t>
  </si>
  <si>
    <t>黄晓庆</t>
  </si>
  <si>
    <t>412723199510244622</t>
  </si>
  <si>
    <t>18603870605</t>
  </si>
  <si>
    <t>2018412049650</t>
  </si>
  <si>
    <t>河南省周口市商水县白寺镇</t>
  </si>
  <si>
    <t>河南经贸职业学院</t>
  </si>
  <si>
    <t>经济信息管理</t>
  </si>
  <si>
    <t>19010106808</t>
  </si>
  <si>
    <t>李水莲</t>
  </si>
  <si>
    <t>41272319880708598X</t>
  </si>
  <si>
    <t>15939434703</t>
  </si>
  <si>
    <t>20184114022000221</t>
  </si>
  <si>
    <t>河南省周口市商水县固墙镇代庄村</t>
  </si>
  <si>
    <t>19010106919</t>
  </si>
  <si>
    <t>于佳佳</t>
  </si>
  <si>
    <t>41272719900206708X</t>
  </si>
  <si>
    <t>15039922827</t>
  </si>
  <si>
    <t>20134113132132007521</t>
  </si>
  <si>
    <t>河南省周口市川汇区许湾乡</t>
  </si>
  <si>
    <t>19010105812</t>
  </si>
  <si>
    <t>姚晶晶</t>
  </si>
  <si>
    <t>412722199707261526</t>
  </si>
  <si>
    <t>13608427540</t>
  </si>
  <si>
    <t>2018412123199</t>
  </si>
  <si>
    <t>19010103713</t>
  </si>
  <si>
    <t>宗佩佩</t>
  </si>
  <si>
    <t>412702199509153684</t>
  </si>
  <si>
    <t>17633563865</t>
  </si>
  <si>
    <t>20174116732001598</t>
  </si>
  <si>
    <t>周口项城市</t>
  </si>
  <si>
    <t>19010106815</t>
  </si>
  <si>
    <t>吴晶博</t>
  </si>
  <si>
    <t>412725199506059128</t>
  </si>
  <si>
    <t>15514629126</t>
  </si>
  <si>
    <t>20154117922000995</t>
  </si>
  <si>
    <t>初等教育（语文）</t>
  </si>
  <si>
    <t>19010103118</t>
  </si>
  <si>
    <t>孔梦莹</t>
  </si>
  <si>
    <t>412702199007188182</t>
  </si>
  <si>
    <t>18651695809</t>
  </si>
  <si>
    <t>2019412020161</t>
  </si>
  <si>
    <t>2013-06-30</t>
  </si>
  <si>
    <t>旅游管理</t>
  </si>
  <si>
    <t>第31考场</t>
  </si>
  <si>
    <t>19010106814</t>
  </si>
  <si>
    <t>范晓情</t>
  </si>
  <si>
    <t>412702198711066029</t>
  </si>
  <si>
    <t>15239426629</t>
  </si>
  <si>
    <t>20114116732000347</t>
  </si>
  <si>
    <t>项城市湖滨路北聚福小区</t>
  </si>
  <si>
    <t>2011-07-15</t>
  </si>
  <si>
    <t>19010104717</t>
  </si>
  <si>
    <t>武莉云</t>
  </si>
  <si>
    <t>41282419971025312X</t>
  </si>
  <si>
    <t>18803978068</t>
  </si>
  <si>
    <t>20184118022004723</t>
  </si>
  <si>
    <t>河南省驻马店市西平县谭店乡大武庄村</t>
  </si>
  <si>
    <t>19010106127</t>
  </si>
  <si>
    <t>王云杰</t>
  </si>
  <si>
    <t>412723199105186828</t>
  </si>
  <si>
    <t>13283005636</t>
  </si>
  <si>
    <t>20184114022000227</t>
  </si>
  <si>
    <t>学前教育专业</t>
  </si>
  <si>
    <t>19010104514</t>
  </si>
  <si>
    <t>娄爽</t>
  </si>
  <si>
    <t>412723199004100909</t>
  </si>
  <si>
    <t>15138366309</t>
  </si>
  <si>
    <t>20134113132001640</t>
  </si>
  <si>
    <t>19010105724</t>
  </si>
  <si>
    <t>刘金玉</t>
  </si>
  <si>
    <t>410311199010103023</t>
  </si>
  <si>
    <t>15538806846</t>
  </si>
  <si>
    <t>20184102932001383</t>
  </si>
  <si>
    <t>河南洛阳</t>
  </si>
  <si>
    <t>南阳师范学院</t>
  </si>
  <si>
    <t>2015-07-05</t>
  </si>
  <si>
    <t>戏剧影视文学</t>
  </si>
  <si>
    <t>19010105811</t>
  </si>
  <si>
    <t>段广勤</t>
  </si>
  <si>
    <t>412723198911112183</t>
  </si>
  <si>
    <t>13592297737</t>
  </si>
  <si>
    <t>20184114022000569</t>
  </si>
  <si>
    <t>信阳农业高等专科学校</t>
  </si>
  <si>
    <t>商务英语</t>
  </si>
  <si>
    <t>19010106703</t>
  </si>
  <si>
    <t>郭少云</t>
  </si>
  <si>
    <t>412702199209201867</t>
  </si>
  <si>
    <t>18438081306</t>
  </si>
  <si>
    <t>20162220042000374</t>
  </si>
  <si>
    <t>河南省项城市孙店镇丁营行政村</t>
  </si>
  <si>
    <t>北华大学</t>
  </si>
  <si>
    <t>历史学</t>
  </si>
  <si>
    <t>19010107004</t>
  </si>
  <si>
    <t>何雪杰</t>
  </si>
  <si>
    <t>41162719940629512X</t>
  </si>
  <si>
    <t>18503864095</t>
  </si>
  <si>
    <t>2018413125980</t>
  </si>
  <si>
    <t>河南省太康县五里口乡何楼村</t>
  </si>
  <si>
    <t>商丘学院</t>
  </si>
  <si>
    <t>19010103425</t>
  </si>
  <si>
    <t>娄焕焕</t>
  </si>
  <si>
    <t>410224198503134428</t>
  </si>
  <si>
    <t>17633595878</t>
  </si>
  <si>
    <t>20084107232001282</t>
  </si>
  <si>
    <t>河南省项城市范集乡胡营村自然村</t>
  </si>
  <si>
    <t>第34考场</t>
  </si>
  <si>
    <t>19010105221</t>
  </si>
  <si>
    <t>位林林</t>
  </si>
  <si>
    <t>412727198911062329</t>
  </si>
  <si>
    <t>15936095952</t>
  </si>
  <si>
    <t>20164107042008377</t>
  </si>
  <si>
    <t>河南省淮阳县黄集乡叶瓦房村69号</t>
  </si>
  <si>
    <t>河南科技学院新科学院</t>
  </si>
  <si>
    <t>第52考场</t>
  </si>
  <si>
    <t>19010104724</t>
  </si>
  <si>
    <t>王丹洁</t>
  </si>
  <si>
    <t>412702198808055043</t>
  </si>
  <si>
    <t>15514635286</t>
  </si>
  <si>
    <t>20144116642002437</t>
  </si>
  <si>
    <t>河南省信阳市华锐学院</t>
  </si>
  <si>
    <t>2014-06-15</t>
  </si>
  <si>
    <t>对外汉语</t>
  </si>
  <si>
    <t>19010106009</t>
  </si>
  <si>
    <t>郑晓晴</t>
  </si>
  <si>
    <t>412727199103070026</t>
  </si>
  <si>
    <t>15238759680</t>
  </si>
  <si>
    <t>20114113332001268</t>
  </si>
  <si>
    <t>周口淮阳县</t>
  </si>
  <si>
    <t>中原工学院广播影视学院</t>
  </si>
  <si>
    <t>19010103219</t>
  </si>
  <si>
    <t>付盈盈</t>
  </si>
  <si>
    <t>412702199001050027</t>
  </si>
  <si>
    <t>15936270379</t>
  </si>
  <si>
    <t>20134100322001332</t>
  </si>
  <si>
    <t>19010103627</t>
  </si>
  <si>
    <t>张方方</t>
  </si>
  <si>
    <t>412702198709216569</t>
  </si>
  <si>
    <t>18861542994</t>
  </si>
  <si>
    <t>20104113422000447</t>
  </si>
  <si>
    <t>河南省周口市项城市丁集镇孟坑村</t>
  </si>
  <si>
    <t>19010104309</t>
  </si>
  <si>
    <t>赵青华</t>
  </si>
  <si>
    <t>411403199104206388</t>
  </si>
  <si>
    <t>15082909308</t>
  </si>
  <si>
    <t>20144111032002715</t>
  </si>
  <si>
    <t>河南省商丘市睢阳区熊楼村赵庄44号</t>
  </si>
  <si>
    <t>人力资源管理</t>
  </si>
  <si>
    <t>19010104304</t>
  </si>
  <si>
    <t>李昕婷</t>
  </si>
  <si>
    <t>412702198908010029</t>
  </si>
  <si>
    <t>13633947276</t>
  </si>
  <si>
    <t>20114116732000342</t>
  </si>
  <si>
    <t>19010103904</t>
  </si>
  <si>
    <t>李婧</t>
  </si>
  <si>
    <t>412702198707270086</t>
  </si>
  <si>
    <t>15238787502</t>
  </si>
  <si>
    <t>20124100242001670</t>
  </si>
  <si>
    <t>项城市花园办事处</t>
  </si>
  <si>
    <t>第39考场</t>
  </si>
  <si>
    <t>19010103409</t>
  </si>
  <si>
    <t>丁欢</t>
  </si>
  <si>
    <t>412723199211192527</t>
  </si>
  <si>
    <t>15225727292</t>
  </si>
  <si>
    <t>2018412122734</t>
  </si>
  <si>
    <t>河南省周口市商水县郝岗乡郝外村四组</t>
  </si>
  <si>
    <t>郑州大学西亚院国际学院</t>
  </si>
  <si>
    <t>财务管理</t>
  </si>
  <si>
    <t>19010106515</t>
  </si>
  <si>
    <t>金婷婷</t>
  </si>
  <si>
    <t>412702199407206044</t>
  </si>
  <si>
    <t>15836238336</t>
  </si>
  <si>
    <t>20174113132000577</t>
  </si>
  <si>
    <t>信阳学院</t>
  </si>
  <si>
    <t>19010106905</t>
  </si>
  <si>
    <t>付梦娟</t>
  </si>
  <si>
    <t>412702199512191446</t>
  </si>
  <si>
    <t>15239431968</t>
  </si>
  <si>
    <t>20174113132000643</t>
  </si>
  <si>
    <t>2019-06-19</t>
  </si>
  <si>
    <t>19010106324</t>
  </si>
  <si>
    <t>许珍珍</t>
  </si>
  <si>
    <t>412728199710235220</t>
  </si>
  <si>
    <t>13526154970</t>
  </si>
  <si>
    <t>2018413022538</t>
  </si>
  <si>
    <t>河南省周口市沈丘县老城镇许庄67号</t>
  </si>
  <si>
    <t>安阳工学院</t>
  </si>
  <si>
    <t>19010106510</t>
  </si>
  <si>
    <t>刘冰</t>
  </si>
  <si>
    <t>411402199410214523</t>
  </si>
  <si>
    <t>18611726194</t>
  </si>
  <si>
    <t>2018412111950</t>
  </si>
  <si>
    <t>河南省商丘市</t>
  </si>
  <si>
    <t>中北大学</t>
  </si>
  <si>
    <t>音乐表演</t>
  </si>
  <si>
    <t>19010106321</t>
  </si>
  <si>
    <t>位纹仿</t>
  </si>
  <si>
    <t>412702199505183149</t>
  </si>
  <si>
    <t>15083197874</t>
  </si>
  <si>
    <t>2018412123376</t>
  </si>
  <si>
    <t>河南省周口市项城市贾岭镇南刘村</t>
  </si>
  <si>
    <t>2019-06-15</t>
  </si>
  <si>
    <t>19010103410</t>
  </si>
  <si>
    <t>阮云霞</t>
  </si>
  <si>
    <t>412723198807236864</t>
  </si>
  <si>
    <t>18738878052</t>
  </si>
  <si>
    <t>20094113042002745</t>
  </si>
  <si>
    <t>法律事务</t>
  </si>
  <si>
    <t>19010104630</t>
  </si>
  <si>
    <t>董杰</t>
  </si>
  <si>
    <t>41270219960608502X</t>
  </si>
  <si>
    <t>15290011168</t>
  </si>
  <si>
    <t>2017413016580</t>
  </si>
  <si>
    <t>学前教育（双语方向）</t>
  </si>
  <si>
    <t>19010104113</t>
  </si>
  <si>
    <t>欧慧敏</t>
  </si>
  <si>
    <t>41272619931018752X</t>
  </si>
  <si>
    <t>15237641342</t>
  </si>
  <si>
    <t>20174116732001585</t>
  </si>
  <si>
    <t>周口市郸城</t>
  </si>
  <si>
    <t>19010105611</t>
  </si>
  <si>
    <t>郭丽娜</t>
  </si>
  <si>
    <t>412723198201160420</t>
  </si>
  <si>
    <t>18839435550</t>
  </si>
  <si>
    <t>20054113130001157</t>
  </si>
  <si>
    <t>河南省商水县化河乡化河一小</t>
  </si>
  <si>
    <t>19010103819</t>
  </si>
  <si>
    <t>徐文彩</t>
  </si>
  <si>
    <t>412723198805051225</t>
  </si>
  <si>
    <t>18739405776</t>
  </si>
  <si>
    <t>20134113132007595</t>
  </si>
  <si>
    <t>河南商水县</t>
  </si>
  <si>
    <t>许昌职业技术学校</t>
  </si>
  <si>
    <t>小学英语总成绩</t>
  </si>
  <si>
    <t>19010311702</t>
  </si>
  <si>
    <t>高可可</t>
  </si>
  <si>
    <t>412702199101016926</t>
  </si>
  <si>
    <t>18790361813</t>
  </si>
  <si>
    <t>小学英语</t>
  </si>
  <si>
    <t>20144114142000531</t>
  </si>
  <si>
    <t>第7考场</t>
  </si>
  <si>
    <t>2</t>
  </si>
  <si>
    <t>19010312426</t>
  </si>
  <si>
    <t>种秀玉</t>
  </si>
  <si>
    <t>412702199004160029</t>
  </si>
  <si>
    <t>13592292203</t>
  </si>
  <si>
    <t>20124111932000999</t>
  </si>
  <si>
    <t>英语教育</t>
  </si>
  <si>
    <t>第14考场</t>
  </si>
  <si>
    <t>19010311627</t>
  </si>
  <si>
    <t>刘夏云</t>
  </si>
  <si>
    <t>412723199011063421</t>
  </si>
  <si>
    <t>15503941248</t>
  </si>
  <si>
    <t>20134114232000184</t>
  </si>
  <si>
    <t>周口市商水县巴村镇</t>
  </si>
  <si>
    <t>第6考场</t>
  </si>
  <si>
    <t>19010311611</t>
  </si>
  <si>
    <t>刘贝贝</t>
  </si>
  <si>
    <t>412721199305180022</t>
  </si>
  <si>
    <t>15290684838</t>
  </si>
  <si>
    <t>20134117932000974</t>
  </si>
  <si>
    <t>河南省周口市扶沟县</t>
  </si>
  <si>
    <t>19010312219</t>
  </si>
  <si>
    <t>张碧仙</t>
  </si>
  <si>
    <t>41272319901103556X</t>
  </si>
  <si>
    <t>15538673973</t>
  </si>
  <si>
    <t>20124113132002661</t>
  </si>
  <si>
    <t>河南省周口市川汇区川东工业基地韩营村五组祁楼32号</t>
  </si>
  <si>
    <t>阳光教育</t>
  </si>
  <si>
    <t>第12考场</t>
  </si>
  <si>
    <t>19010312424</t>
  </si>
  <si>
    <t>张丽敏</t>
  </si>
  <si>
    <t>412702198806107428</t>
  </si>
  <si>
    <t>15938651188</t>
  </si>
  <si>
    <t>20124113432000263</t>
  </si>
  <si>
    <t>郑州信息科技职业技术学院</t>
  </si>
  <si>
    <t>2012-07-12</t>
  </si>
  <si>
    <t>24</t>
  </si>
  <si>
    <t>19010312110</t>
  </si>
  <si>
    <t>胡鑫瑞</t>
  </si>
  <si>
    <t>41272219940124204X</t>
  </si>
  <si>
    <t>15690846535</t>
  </si>
  <si>
    <t>20164113932000105</t>
  </si>
  <si>
    <t>第11考场</t>
  </si>
  <si>
    <t>19010312318</t>
  </si>
  <si>
    <t>师东瑞</t>
  </si>
  <si>
    <t>412702198811170544</t>
  </si>
  <si>
    <t>19939779082</t>
  </si>
  <si>
    <t>20134113132001727</t>
  </si>
  <si>
    <t>河南省项城市南顿镇师楼村</t>
  </si>
  <si>
    <t>2013-06-20</t>
  </si>
  <si>
    <t>项城三高初中部</t>
  </si>
  <si>
    <t>第13考场</t>
  </si>
  <si>
    <t>19010101713</t>
  </si>
  <si>
    <t>李玉华</t>
  </si>
  <si>
    <t>412702198210120082</t>
  </si>
  <si>
    <t>13137686533</t>
  </si>
  <si>
    <t>20074113421000252</t>
  </si>
  <si>
    <t>河南省淮阳师范学校</t>
  </si>
  <si>
    <t>第17考场</t>
  </si>
  <si>
    <t>19010311726</t>
  </si>
  <si>
    <t>贾春荣</t>
  </si>
  <si>
    <t>41272719910609578X</t>
  </si>
  <si>
    <t>13832918621</t>
  </si>
  <si>
    <t>20154107232000438</t>
  </si>
  <si>
    <t>河南省周口市淮阳县刘振屯乡张腰庄村</t>
  </si>
  <si>
    <t>2015-06-01</t>
  </si>
  <si>
    <t>英语教育专业</t>
  </si>
  <si>
    <t>19010312030</t>
  </si>
  <si>
    <t>李阿丽</t>
  </si>
  <si>
    <t>412723198604076821</t>
  </si>
  <si>
    <t>17639780171</t>
  </si>
  <si>
    <t>20104111932000674</t>
  </si>
  <si>
    <t>第10考场</t>
  </si>
  <si>
    <t>19010312702</t>
  </si>
  <si>
    <t>訾刘平</t>
  </si>
  <si>
    <t>412723198604053427</t>
  </si>
  <si>
    <t>18638093229</t>
  </si>
  <si>
    <t>20114114022000192</t>
  </si>
  <si>
    <t>商水县大武众信学校</t>
  </si>
  <si>
    <t>19010312019</t>
  </si>
  <si>
    <t>董丽君</t>
  </si>
  <si>
    <t>412702199006181843</t>
  </si>
  <si>
    <t>13526290101</t>
  </si>
  <si>
    <t>20184113422000429</t>
  </si>
  <si>
    <t>市场营销</t>
  </si>
  <si>
    <t>河南金蓝企业管理咨询有限公司周口分公司</t>
  </si>
  <si>
    <t>19010311114</t>
  </si>
  <si>
    <t>付艳华</t>
  </si>
  <si>
    <t>412702198501160025</t>
  </si>
  <si>
    <t>18336115717</t>
  </si>
  <si>
    <t>20104113432000321</t>
  </si>
  <si>
    <t>河南省项城市城郊乡蛤蟆寨</t>
  </si>
  <si>
    <t>第1考场</t>
  </si>
  <si>
    <t>19010312415</t>
  </si>
  <si>
    <t>张姣姣</t>
  </si>
  <si>
    <t>410422199611105969</t>
  </si>
  <si>
    <t>18339093052</t>
  </si>
  <si>
    <t>20184111932000889</t>
  </si>
  <si>
    <t>中国河南省平顶山市叶县</t>
  </si>
  <si>
    <t>蒙古族</t>
  </si>
  <si>
    <t>19010312620</t>
  </si>
  <si>
    <t>闫肃</t>
  </si>
  <si>
    <t>412722199410210920</t>
  </si>
  <si>
    <t>15939410876</t>
  </si>
  <si>
    <t>20184113922000092</t>
  </si>
  <si>
    <t>平顶山学院</t>
  </si>
  <si>
    <t>会计学</t>
  </si>
  <si>
    <t>20</t>
  </si>
  <si>
    <t>19010312116</t>
  </si>
  <si>
    <t>王平</t>
  </si>
  <si>
    <t>412724199503096306</t>
  </si>
  <si>
    <t>13673881788</t>
  </si>
  <si>
    <t>20164113122001681</t>
  </si>
  <si>
    <t>河南省周口市太康县张集董庄行政村</t>
  </si>
  <si>
    <t>19010210810</t>
  </si>
  <si>
    <t>张美华</t>
  </si>
  <si>
    <t>412725199409089181</t>
  </si>
  <si>
    <t>13526206256</t>
  </si>
  <si>
    <t>20164116642001697</t>
  </si>
  <si>
    <t>信阳华锐学院</t>
  </si>
  <si>
    <t>项城市第二高级中学</t>
  </si>
  <si>
    <t>19010311519</t>
  </si>
  <si>
    <t>李兰兰</t>
  </si>
  <si>
    <t>412702198709298162</t>
  </si>
  <si>
    <t>18738848586</t>
  </si>
  <si>
    <t>20124107042006391</t>
  </si>
  <si>
    <t>河南项城市</t>
  </si>
  <si>
    <t>第5考场</t>
  </si>
  <si>
    <t>19010211018</t>
  </si>
  <si>
    <t>李娜娜</t>
  </si>
  <si>
    <t>411402199509138225</t>
  </si>
  <si>
    <t>18238025254</t>
  </si>
  <si>
    <t>20184110922000629</t>
  </si>
  <si>
    <t>河南商丘</t>
  </si>
  <si>
    <t>经济学</t>
  </si>
  <si>
    <t>商丘市睢阳区实验学校</t>
  </si>
  <si>
    <t>第40考场</t>
  </si>
  <si>
    <t>19010312106</t>
  </si>
  <si>
    <t>康贝</t>
  </si>
  <si>
    <t>412723199604126424</t>
  </si>
  <si>
    <t>18339476743</t>
  </si>
  <si>
    <t>20184113132000572</t>
  </si>
  <si>
    <t>19010311907</t>
  </si>
  <si>
    <t>李梦杰</t>
  </si>
  <si>
    <t>412702199207123666</t>
  </si>
  <si>
    <t>18093757825</t>
  </si>
  <si>
    <t>20134113132000726</t>
  </si>
  <si>
    <t>2013-06-01</t>
  </si>
  <si>
    <t>退役大学生士兵</t>
  </si>
  <si>
    <t>第9考场</t>
  </si>
  <si>
    <t>19010312527</t>
  </si>
  <si>
    <t>方倩倩</t>
  </si>
  <si>
    <t>412727199510065785</t>
  </si>
  <si>
    <t>13253778522</t>
  </si>
  <si>
    <t>20184113322000175</t>
  </si>
  <si>
    <t>信阳农林学院</t>
  </si>
  <si>
    <t>第15考场</t>
  </si>
  <si>
    <t>19010311629</t>
  </si>
  <si>
    <t>杨园园</t>
  </si>
  <si>
    <t>412825198706264522</t>
  </si>
  <si>
    <t>18039539831</t>
  </si>
  <si>
    <t>20184114022000264</t>
  </si>
  <si>
    <t>旅游英语</t>
  </si>
  <si>
    <t>19010311729</t>
  </si>
  <si>
    <t>涂心灵</t>
  </si>
  <si>
    <t>412702198305202769</t>
  </si>
  <si>
    <t>13663045027</t>
  </si>
  <si>
    <t>20094113132000453</t>
  </si>
  <si>
    <t>19010312605</t>
  </si>
  <si>
    <t>闫新</t>
  </si>
  <si>
    <t>41272519891225192X</t>
  </si>
  <si>
    <t>13673589672</t>
  </si>
  <si>
    <t>20184113622000051</t>
  </si>
  <si>
    <t>河南省周口市鹿邑县王皮溜镇张寨行政村</t>
  </si>
  <si>
    <t>郑州职业技术学院</t>
  </si>
  <si>
    <t>2013-07-07</t>
  </si>
  <si>
    <t>电子商务</t>
  </si>
  <si>
    <t>19010211029</t>
  </si>
  <si>
    <t>付园园</t>
  </si>
  <si>
    <t>412724199310084069</t>
  </si>
  <si>
    <t>17737538512</t>
  </si>
  <si>
    <t>20164100622005419</t>
  </si>
  <si>
    <t>河南周口太康</t>
  </si>
  <si>
    <t>经济学(国际商务)</t>
  </si>
  <si>
    <t>19010311804</t>
  </si>
  <si>
    <t>王玉如</t>
  </si>
  <si>
    <t>412727199202180503</t>
  </si>
  <si>
    <t>15039904386</t>
  </si>
  <si>
    <t>20154105452000221</t>
  </si>
  <si>
    <t>河南省项城市第二高级中学家属院</t>
  </si>
  <si>
    <t>日语（师范）</t>
  </si>
  <si>
    <t>项城新华学校</t>
  </si>
  <si>
    <t>第8考场</t>
  </si>
  <si>
    <t>19010311527</t>
  </si>
  <si>
    <t>王彭娜</t>
  </si>
  <si>
    <t>412702199509190565</t>
  </si>
  <si>
    <t>15836288252</t>
  </si>
  <si>
    <t>20174116642001713</t>
  </si>
  <si>
    <t>项城市南顿镇</t>
  </si>
  <si>
    <t>19010312707</t>
  </si>
  <si>
    <t>强倪萍</t>
  </si>
  <si>
    <t>411282199202035521</t>
  </si>
  <si>
    <t>18339957286</t>
  </si>
  <si>
    <t>20184110322000351</t>
  </si>
  <si>
    <t>河南省三门峡市灵宝市阳平镇强家村7组66号</t>
  </si>
  <si>
    <t>郑州成功财经学院</t>
  </si>
  <si>
    <t>19010211022</t>
  </si>
  <si>
    <t>张婷婷</t>
  </si>
  <si>
    <t>41162619930720074X</t>
  </si>
  <si>
    <t>15936050763</t>
  </si>
  <si>
    <t>20174113332000034</t>
  </si>
  <si>
    <t>2018-06-30</t>
  </si>
  <si>
    <t>19010312005</t>
  </si>
  <si>
    <t>龙海艳</t>
  </si>
  <si>
    <t>412702198908171025</t>
  </si>
  <si>
    <t>15939478608</t>
  </si>
  <si>
    <t>20114113432000191</t>
  </si>
  <si>
    <t>19010312210</t>
  </si>
  <si>
    <t>杨茹佳</t>
  </si>
  <si>
    <t>412828199210303026</t>
  </si>
  <si>
    <t>18790224120</t>
  </si>
  <si>
    <t>20174115032000091</t>
  </si>
  <si>
    <t>河南省新蔡县栎城乡张庙村</t>
  </si>
  <si>
    <t>19010311916</t>
  </si>
  <si>
    <t>柴桃杰</t>
  </si>
  <si>
    <t>412723199102160622</t>
  </si>
  <si>
    <t>15993261676</t>
  </si>
  <si>
    <t>20154105442002196</t>
  </si>
  <si>
    <t>19010312607</t>
  </si>
  <si>
    <t>任文杰</t>
  </si>
  <si>
    <t>412702199801100029</t>
  </si>
  <si>
    <t>18238279466</t>
  </si>
  <si>
    <t>高级中学教师资格证</t>
  </si>
  <si>
    <t>河南省项城市环城路南段</t>
  </si>
  <si>
    <t>河南省信阳市信阳学院</t>
  </si>
  <si>
    <t>英语师范</t>
  </si>
  <si>
    <t>19010311723</t>
  </si>
  <si>
    <t>毕聪聪</t>
  </si>
  <si>
    <t>41272219940806774X</t>
  </si>
  <si>
    <t>15738385723</t>
  </si>
  <si>
    <t>2018413006512</t>
  </si>
  <si>
    <t>郑州工业应用技术学院</t>
  </si>
  <si>
    <t>19010311230</t>
  </si>
  <si>
    <t>丁换杰</t>
  </si>
  <si>
    <t>412702199307148166</t>
  </si>
  <si>
    <t>15736772624</t>
  </si>
  <si>
    <t>20184100242000674</t>
  </si>
  <si>
    <t>河南省项城市光武区</t>
  </si>
  <si>
    <t>河南财经政法大学</t>
  </si>
  <si>
    <t>第2考场</t>
  </si>
  <si>
    <t>19010311127</t>
  </si>
  <si>
    <t>张月</t>
  </si>
  <si>
    <t>412701199001063526</t>
  </si>
  <si>
    <t>18739476036</t>
  </si>
  <si>
    <t>20104117932000225</t>
  </si>
  <si>
    <t>19010312206</t>
  </si>
  <si>
    <t>袁凡凡</t>
  </si>
  <si>
    <t>412702198711076980</t>
  </si>
  <si>
    <t>13838660132</t>
  </si>
  <si>
    <t>20114113132000481</t>
  </si>
  <si>
    <t>北大希贝斯学校</t>
  </si>
  <si>
    <t>19010312108</t>
  </si>
  <si>
    <t>王雨</t>
  </si>
  <si>
    <t>41140219930530552X</t>
  </si>
  <si>
    <t>18737076522</t>
  </si>
  <si>
    <t>20174110932002124</t>
  </si>
  <si>
    <t>2016-07-08</t>
  </si>
  <si>
    <t>19010311308</t>
  </si>
  <si>
    <t>朱亚萍</t>
  </si>
  <si>
    <t>412825199009080263</t>
  </si>
  <si>
    <t>18790374567</t>
  </si>
  <si>
    <t>20114114232000015</t>
  </si>
  <si>
    <t>河南上蔡县</t>
  </si>
  <si>
    <t>2011-06-30</t>
  </si>
  <si>
    <t>第3考场</t>
  </si>
  <si>
    <t>19010312811</t>
  </si>
  <si>
    <t>王雪莹</t>
  </si>
  <si>
    <t>412726199006130502</t>
  </si>
  <si>
    <t>15993273033</t>
  </si>
  <si>
    <t>20134111932000761</t>
  </si>
  <si>
    <t>河南鹿邑</t>
  </si>
  <si>
    <t>第18考场</t>
  </si>
  <si>
    <t>19010312622</t>
  </si>
  <si>
    <t>付海霞</t>
  </si>
  <si>
    <t>412702198707211481</t>
  </si>
  <si>
    <t>15737575027</t>
  </si>
  <si>
    <t>20134113432000022</t>
  </si>
  <si>
    <t>河南省项城市三店乡石庙村夏庄</t>
  </si>
  <si>
    <t>河南城建学院</t>
  </si>
  <si>
    <t>19010312127</t>
  </si>
  <si>
    <t>何琴</t>
  </si>
  <si>
    <t>412702198305262745</t>
  </si>
  <si>
    <t>18639465132</t>
  </si>
  <si>
    <t>20084113132000817</t>
  </si>
  <si>
    <t>2008-07-30</t>
  </si>
  <si>
    <t>19010312010</t>
  </si>
  <si>
    <t>张欣欣</t>
  </si>
  <si>
    <t>412724198911137985</t>
  </si>
  <si>
    <t>13253770880</t>
  </si>
  <si>
    <t>20134113042000869</t>
  </si>
  <si>
    <t>河南省淮阳县鲁台镇大姚营行政村</t>
  </si>
  <si>
    <t>英语（师范）</t>
  </si>
  <si>
    <t>待业</t>
  </si>
  <si>
    <t>19010311405</t>
  </si>
  <si>
    <t>王燕</t>
  </si>
  <si>
    <t>412727198501247726</t>
  </si>
  <si>
    <t>18539764442</t>
  </si>
  <si>
    <t>20084113332000489</t>
  </si>
  <si>
    <t>周口市淮阳县曹河乡洼王庄</t>
  </si>
  <si>
    <t>郑州牧业工程高等专科学校</t>
  </si>
  <si>
    <t>2008-06-06</t>
  </si>
  <si>
    <t>淮阳县外国语实验小学</t>
  </si>
  <si>
    <t>第4考场</t>
  </si>
  <si>
    <t>19010210930</t>
  </si>
  <si>
    <t>王豪莉</t>
  </si>
  <si>
    <t>412723198912280066</t>
  </si>
  <si>
    <t>13525720270</t>
  </si>
  <si>
    <t>20124114032000001</t>
  </si>
  <si>
    <t>郑州华信学院</t>
  </si>
  <si>
    <t>应用英语</t>
  </si>
  <si>
    <t>19010312214</t>
  </si>
  <si>
    <t>宋丽丽</t>
  </si>
  <si>
    <t>370827198804283725</t>
  </si>
  <si>
    <t>15553717552</t>
  </si>
  <si>
    <t>20123708222000003</t>
  </si>
  <si>
    <t>山东省济宁市鱼台县王庙镇</t>
  </si>
  <si>
    <t>滨州职业学院</t>
  </si>
  <si>
    <t>生物技术及应用</t>
  </si>
  <si>
    <t>其他</t>
  </si>
  <si>
    <t>19010311213</t>
  </si>
  <si>
    <t>牛灵立</t>
  </si>
  <si>
    <t>412702198412176965</t>
  </si>
  <si>
    <t>18336566292</t>
  </si>
  <si>
    <t>20174113422000204</t>
  </si>
  <si>
    <t>河南省项城市高寺镇牛营</t>
  </si>
  <si>
    <t>机电一体化技术</t>
  </si>
  <si>
    <t>19010311117</t>
  </si>
  <si>
    <t>王蒙蒙</t>
  </si>
  <si>
    <t>412726199010266349</t>
  </si>
  <si>
    <t>18236910846</t>
  </si>
  <si>
    <t>20154100242006280</t>
  </si>
  <si>
    <t>河南省淮阳县郑集乡刘楼村</t>
  </si>
  <si>
    <t>2015-06-30</t>
  </si>
  <si>
    <t>19010311828</t>
  </si>
  <si>
    <t>班珂</t>
  </si>
  <si>
    <t>412825199605171524</t>
  </si>
  <si>
    <t>18336757891</t>
  </si>
  <si>
    <t>20184103132002216</t>
  </si>
  <si>
    <t>河南省上蔡县邵店乡小楼村班庄</t>
  </si>
  <si>
    <t>28</t>
  </si>
  <si>
    <t>19010312523</t>
  </si>
  <si>
    <t>完颜双铭</t>
  </si>
  <si>
    <t>412725199301098625</t>
  </si>
  <si>
    <t>15239413253</t>
  </si>
  <si>
    <t>20164100242003390</t>
  </si>
  <si>
    <t>满族</t>
  </si>
  <si>
    <t>19010312416</t>
  </si>
  <si>
    <t>王小芳</t>
  </si>
  <si>
    <t>412702199303117426</t>
  </si>
  <si>
    <t>13523945402</t>
  </si>
  <si>
    <t>20164116642003404</t>
  </si>
  <si>
    <t>河南省信阳师范学院</t>
  </si>
  <si>
    <t>19010311824</t>
  </si>
  <si>
    <t>于利霞</t>
  </si>
  <si>
    <t>412723198910202961</t>
  </si>
  <si>
    <t>18339457699</t>
  </si>
  <si>
    <t>20124114022000027</t>
  </si>
  <si>
    <t>19010311606</t>
  </si>
  <si>
    <t>刘瑞丽</t>
  </si>
  <si>
    <t>412726199303130445</t>
  </si>
  <si>
    <t>15713715962</t>
  </si>
  <si>
    <t>20184101332001085</t>
  </si>
  <si>
    <t>河南省周口市郸城县城郊乡</t>
  </si>
  <si>
    <t>19010312517</t>
  </si>
  <si>
    <t>游国倩</t>
  </si>
  <si>
    <t>410621199004104061</t>
  </si>
  <si>
    <t>15939227786</t>
  </si>
  <si>
    <t>20134117932000947</t>
  </si>
  <si>
    <t>河南省鹤壁市浚县</t>
  </si>
  <si>
    <t>19010311225</t>
  </si>
  <si>
    <t>韩艳平</t>
  </si>
  <si>
    <t>412827199102158080</t>
  </si>
  <si>
    <t>13623960247</t>
  </si>
  <si>
    <t>20184115122000114</t>
  </si>
  <si>
    <t>河南省平舆县玉皇庙乡</t>
  </si>
  <si>
    <t>2014-06-06</t>
  </si>
  <si>
    <t>19010312205</t>
  </si>
  <si>
    <t>郑喜林</t>
  </si>
  <si>
    <t>412702199101016029</t>
  </si>
  <si>
    <t>15238857307</t>
  </si>
  <si>
    <t>20114111932002319</t>
  </si>
  <si>
    <t>河南省项城市郑郭镇郑庄村</t>
  </si>
  <si>
    <t>19010312016</t>
  </si>
  <si>
    <t>马玲玲</t>
  </si>
  <si>
    <t>412702199209143644</t>
  </si>
  <si>
    <t>15139429782</t>
  </si>
  <si>
    <t>20144113132004763</t>
  </si>
  <si>
    <t>河南省项城市新桥镇下刘村1号院</t>
  </si>
  <si>
    <t>2014-07-21</t>
  </si>
  <si>
    <t>汽车技术服务与营销</t>
  </si>
  <si>
    <t>19010312728</t>
  </si>
  <si>
    <t>赵丹丹</t>
  </si>
  <si>
    <t>412723199409100026</t>
  </si>
  <si>
    <t>13033957695</t>
  </si>
  <si>
    <t>20164113122001528</t>
  </si>
  <si>
    <t>19010311830</t>
  </si>
  <si>
    <t>艾华丽</t>
  </si>
  <si>
    <t>412727198505240425</t>
  </si>
  <si>
    <t>13526190587</t>
  </si>
  <si>
    <t>20084104531000210</t>
  </si>
  <si>
    <t>河南省淮阳县城关回族镇牲口市东街艾胡同</t>
  </si>
  <si>
    <t>淮阳县实验幼儿园</t>
  </si>
  <si>
    <t>19010311920</t>
  </si>
  <si>
    <t>靳康康</t>
  </si>
  <si>
    <t>412702199005014226</t>
  </si>
  <si>
    <t>18236346521</t>
  </si>
  <si>
    <t>20124106732000228</t>
  </si>
  <si>
    <t>鹤壁职业技术学院</t>
  </si>
  <si>
    <t>19010311118</t>
  </si>
  <si>
    <t>冯冬冬</t>
  </si>
  <si>
    <t>41270219881030554X</t>
  </si>
  <si>
    <t>15936915560</t>
  </si>
  <si>
    <t>20104113422000087</t>
  </si>
  <si>
    <t>郑州轻工业学院民族职业学院</t>
  </si>
  <si>
    <t>19010311625</t>
  </si>
  <si>
    <t>朱荟云</t>
  </si>
  <si>
    <t>412727198711015026</t>
  </si>
  <si>
    <t>18003877480</t>
  </si>
  <si>
    <t>20144113322000306</t>
  </si>
  <si>
    <t>河南省淮阳县朱集乡小葛庄行政村屯民庄自然村</t>
  </si>
  <si>
    <t>19010311525</t>
  </si>
  <si>
    <t>杨秋利</t>
  </si>
  <si>
    <t>412828198803103367</t>
  </si>
  <si>
    <t>13838683103</t>
  </si>
  <si>
    <t>20164113042000143</t>
  </si>
  <si>
    <t>周口市淮阳县城关镇建设南路252号</t>
  </si>
  <si>
    <t>2016-06-01</t>
  </si>
  <si>
    <t>淮阳羲城中学</t>
  </si>
  <si>
    <t>19010312601</t>
  </si>
  <si>
    <t>李毓聪</t>
  </si>
  <si>
    <t>410804199606040020</t>
  </si>
  <si>
    <t>15978766143</t>
  </si>
  <si>
    <t>20184108532001427</t>
  </si>
  <si>
    <t>河南省焦作市</t>
  </si>
  <si>
    <t>19010312813</t>
  </si>
  <si>
    <t>郁东斐</t>
  </si>
  <si>
    <t>412723199212095948</t>
  </si>
  <si>
    <t>18240702712</t>
  </si>
  <si>
    <t>20134114022000013</t>
  </si>
  <si>
    <t>河南省周口市商水县固墙镇郁庄村</t>
  </si>
  <si>
    <t>上海工会管理职业学院</t>
  </si>
  <si>
    <t>19010311122</t>
  </si>
  <si>
    <t>任慧慧</t>
  </si>
  <si>
    <t>412723198911240046</t>
  </si>
  <si>
    <t>15936075977</t>
  </si>
  <si>
    <t>20114104532000730</t>
  </si>
  <si>
    <t>19010312014</t>
  </si>
  <si>
    <t>张丽</t>
  </si>
  <si>
    <t>412727199210174082</t>
  </si>
  <si>
    <t>18339421683</t>
  </si>
  <si>
    <t>20174116642002134</t>
  </si>
  <si>
    <t>羲城中学</t>
  </si>
  <si>
    <t>19010312725</t>
  </si>
  <si>
    <t>张萌</t>
  </si>
  <si>
    <t>412702199306132728</t>
  </si>
  <si>
    <t>18613316017</t>
  </si>
  <si>
    <t>20184113422000445</t>
  </si>
  <si>
    <t>北京电子科技职业学院</t>
  </si>
  <si>
    <t>19010312027</t>
  </si>
  <si>
    <t>王雪艳</t>
  </si>
  <si>
    <t>412723199303179047</t>
  </si>
  <si>
    <t>13271672050</t>
  </si>
  <si>
    <t>20174101542000688</t>
  </si>
  <si>
    <t>河南省周口市川汇区李埠口乡</t>
  </si>
  <si>
    <t>河南大学民生学院</t>
  </si>
  <si>
    <t>项城市新华学校</t>
  </si>
  <si>
    <t>19010312710</t>
  </si>
  <si>
    <t>赵丽霞</t>
  </si>
  <si>
    <t>412723198807149023</t>
  </si>
  <si>
    <t>18638069456</t>
  </si>
  <si>
    <t>20184113122000484</t>
  </si>
  <si>
    <t>河南省商水县练集镇刘楼村一组</t>
  </si>
  <si>
    <t>19010312804</t>
  </si>
  <si>
    <t>王雪珂</t>
  </si>
  <si>
    <t>412723199508120049</t>
  </si>
  <si>
    <t>13839476156</t>
  </si>
  <si>
    <t>20174101322000068</t>
  </si>
  <si>
    <t>19010312608</t>
  </si>
  <si>
    <t>路雪萍</t>
  </si>
  <si>
    <t>412727199405284089</t>
  </si>
  <si>
    <t>17737454089</t>
  </si>
  <si>
    <t>20164115422000240</t>
  </si>
  <si>
    <t>19010311327</t>
  </si>
  <si>
    <t>康华瑞</t>
  </si>
  <si>
    <t>410621199006013542</t>
  </si>
  <si>
    <t>15939278601</t>
  </si>
  <si>
    <t>20124113132007352</t>
  </si>
  <si>
    <t>河南省鹤壁市淇滨区</t>
  </si>
  <si>
    <t>周口职业技术学院</t>
  </si>
  <si>
    <t>19010311805</t>
  </si>
  <si>
    <t>杜晓杰</t>
  </si>
  <si>
    <t>412727199010026202</t>
  </si>
  <si>
    <t>18238457312</t>
  </si>
  <si>
    <t>129491201206032203</t>
  </si>
  <si>
    <t>淮阳县</t>
  </si>
  <si>
    <t>2012-06-07</t>
  </si>
  <si>
    <t>淮阳县阳光学校</t>
  </si>
  <si>
    <t>小学音乐总成绩</t>
  </si>
  <si>
    <t>19010313924</t>
  </si>
  <si>
    <t>邓淑涵</t>
  </si>
  <si>
    <t>412702199701260068</t>
  </si>
  <si>
    <t>18238996037</t>
  </si>
  <si>
    <t>小学音乐</t>
  </si>
  <si>
    <t>20194107042000480</t>
  </si>
  <si>
    <t>音乐</t>
  </si>
  <si>
    <t>音乐学</t>
  </si>
  <si>
    <t>19010313903</t>
  </si>
  <si>
    <t>王琳琳</t>
  </si>
  <si>
    <t>370832198808290341</t>
  </si>
  <si>
    <t>13854779373</t>
  </si>
  <si>
    <t>20193708522000450</t>
  </si>
  <si>
    <t>山东省荣成市斥山北窑</t>
  </si>
  <si>
    <t>潍坊职业学院</t>
  </si>
  <si>
    <t>应用韩语</t>
  </si>
  <si>
    <t>19010314106</t>
  </si>
  <si>
    <t>许交交</t>
  </si>
  <si>
    <t>412723199009053865</t>
  </si>
  <si>
    <t>15890511558</t>
  </si>
  <si>
    <t>20124113042003861</t>
  </si>
  <si>
    <t>河南省商水县大武乡小许村二组151号</t>
  </si>
  <si>
    <t>19010314008</t>
  </si>
  <si>
    <t>韩宝珠</t>
  </si>
  <si>
    <t>412702199501205021</t>
  </si>
  <si>
    <t>15838600987</t>
  </si>
  <si>
    <t>2018412125473</t>
  </si>
  <si>
    <t>漯河职业技术学院（大专）</t>
  </si>
  <si>
    <t>第30考场</t>
  </si>
  <si>
    <t>19010314021</t>
  </si>
  <si>
    <t>杨莉</t>
  </si>
  <si>
    <t>412702199010196028</t>
  </si>
  <si>
    <t>15638012210</t>
  </si>
  <si>
    <t>20134111032000097</t>
  </si>
  <si>
    <t>河南省项城市东方办事处吴营小区</t>
  </si>
  <si>
    <t>河南省商丘职业技术学院</t>
  </si>
  <si>
    <t>19010313929</t>
  </si>
  <si>
    <t>李霄霄</t>
  </si>
  <si>
    <t>412702199710254524</t>
  </si>
  <si>
    <t>18336169161</t>
  </si>
  <si>
    <t>2018412125406</t>
  </si>
  <si>
    <t>河南省周口市项城市管会镇</t>
  </si>
  <si>
    <t>19010314210</t>
  </si>
  <si>
    <t>张童童</t>
  </si>
  <si>
    <t>412702199406137446</t>
  </si>
  <si>
    <t>13938082627</t>
  </si>
  <si>
    <t>20164113421000064</t>
  </si>
  <si>
    <t>郑州幼儿师范高等专科学校</t>
  </si>
  <si>
    <t>19010313922</t>
  </si>
  <si>
    <t>王娜</t>
  </si>
  <si>
    <t>370923199610153927</t>
  </si>
  <si>
    <t>13403854584</t>
  </si>
  <si>
    <t>20184113042001805</t>
  </si>
  <si>
    <t>山东省</t>
  </si>
  <si>
    <t>红旗学校</t>
  </si>
  <si>
    <t>19010314204</t>
  </si>
  <si>
    <t>马志远</t>
  </si>
  <si>
    <t>412727199307210430</t>
  </si>
  <si>
    <t>18239470559</t>
  </si>
  <si>
    <t>20184113321000648</t>
  </si>
  <si>
    <t>淮阳</t>
  </si>
  <si>
    <t>19010314101</t>
  </si>
  <si>
    <t>郭娟娟</t>
  </si>
  <si>
    <t>412702198708081041</t>
  </si>
  <si>
    <t>13703871558</t>
  </si>
  <si>
    <t>20094113432000257</t>
  </si>
  <si>
    <t>郑州师范高等专科学校</t>
  </si>
  <si>
    <t>19010314016</t>
  </si>
  <si>
    <t>陶慧</t>
  </si>
  <si>
    <t>412827199707102303</t>
  </si>
  <si>
    <t>15103823364</t>
  </si>
  <si>
    <t>2018412129546</t>
  </si>
  <si>
    <t>河南省平舆县高杨店乡陶楼村委陶楼</t>
  </si>
  <si>
    <t>玉皇庙一小</t>
  </si>
  <si>
    <t>19010314213</t>
  </si>
  <si>
    <t>蒋珺</t>
  </si>
  <si>
    <t>412727199309300026</t>
  </si>
  <si>
    <t>18348373799</t>
  </si>
  <si>
    <t>20165300732000068</t>
  </si>
  <si>
    <t>广东省深圳市龙岗区</t>
  </si>
  <si>
    <t>云南艺术学院</t>
  </si>
  <si>
    <t>2016-06-20</t>
  </si>
  <si>
    <t>戏剧学</t>
  </si>
  <si>
    <t>19010313912</t>
  </si>
  <si>
    <t>李沙沙</t>
  </si>
  <si>
    <t>412723198910051307</t>
  </si>
  <si>
    <t>13513874579</t>
  </si>
  <si>
    <t>20144113132004994</t>
  </si>
  <si>
    <t>河南省周口市商水县张庄乡杨湖村五组</t>
  </si>
  <si>
    <t>郑州信息科技职业学院</t>
  </si>
  <si>
    <t>19010314023</t>
  </si>
  <si>
    <t>韩艺杰</t>
  </si>
  <si>
    <t>412702199510087442</t>
  </si>
  <si>
    <t>15838601555</t>
  </si>
  <si>
    <t>2019414081770</t>
  </si>
  <si>
    <t>四川音乐学院</t>
  </si>
  <si>
    <t>双排键</t>
  </si>
  <si>
    <t>19010314124</t>
  </si>
  <si>
    <t>张玉红</t>
  </si>
  <si>
    <t>412702198009122342</t>
  </si>
  <si>
    <t>13523698651</t>
  </si>
  <si>
    <t>20054113421000113</t>
  </si>
  <si>
    <t>沈丘师范学校</t>
  </si>
  <si>
    <t>音乐专业</t>
  </si>
  <si>
    <t>19010314128</t>
  </si>
  <si>
    <t>王家朕</t>
  </si>
  <si>
    <t>411627199705087910</t>
  </si>
  <si>
    <t>15138389851</t>
  </si>
  <si>
    <t>19010314003</t>
  </si>
  <si>
    <t>程菲</t>
  </si>
  <si>
    <t>412726198907258461</t>
  </si>
  <si>
    <t>15290652001</t>
  </si>
  <si>
    <t>20104113232000248</t>
  </si>
  <si>
    <t>河南省周口市郸城县城关镇人民北路001号</t>
  </si>
  <si>
    <t>郑州地铁职业技术学院</t>
  </si>
  <si>
    <t>19010313907</t>
  </si>
  <si>
    <t>高琼杰</t>
  </si>
  <si>
    <t>412727199805243040</t>
  </si>
  <si>
    <t>13839458232</t>
  </si>
  <si>
    <t>2019412041670</t>
  </si>
  <si>
    <t>19010313916</t>
  </si>
  <si>
    <t>李婷婷</t>
  </si>
  <si>
    <t>412702199708187828</t>
  </si>
  <si>
    <t>18736167636</t>
  </si>
  <si>
    <t>音乐教育</t>
  </si>
  <si>
    <t>19010314117</t>
  </si>
  <si>
    <t>高瑞丹</t>
  </si>
  <si>
    <t>412722199508050128</t>
  </si>
  <si>
    <t>15294772350</t>
  </si>
  <si>
    <t>2018412125409</t>
  </si>
  <si>
    <t>周口市西华县</t>
  </si>
  <si>
    <t>19010314109</t>
  </si>
  <si>
    <t>何鑫宁</t>
  </si>
  <si>
    <t>412723199601182121</t>
  </si>
  <si>
    <t>18300693251</t>
  </si>
  <si>
    <t>20184114022000283</t>
  </si>
  <si>
    <t>19010314028</t>
  </si>
  <si>
    <t>魏瑞珍</t>
  </si>
  <si>
    <t>412727199609235107</t>
  </si>
  <si>
    <t>15517586433</t>
  </si>
  <si>
    <t>2018412097907</t>
  </si>
  <si>
    <t>河南省项城市李寨镇大魏寨</t>
  </si>
  <si>
    <t>2019-06-10</t>
  </si>
  <si>
    <t>19010314122</t>
  </si>
  <si>
    <t>陈冰冰</t>
  </si>
  <si>
    <t>412702199509277425</t>
  </si>
  <si>
    <t>15737516279</t>
  </si>
  <si>
    <t>20164107042007207</t>
  </si>
  <si>
    <t>19010313910</t>
  </si>
  <si>
    <t>马甜媛</t>
  </si>
  <si>
    <t>412702199405297827</t>
  </si>
  <si>
    <t>15639708520</t>
  </si>
  <si>
    <t>2018414127345</t>
  </si>
  <si>
    <t>19010314001</t>
  </si>
  <si>
    <t>陈艳莉</t>
  </si>
  <si>
    <t>412702198610126985</t>
  </si>
  <si>
    <t>13673850473</t>
  </si>
  <si>
    <t>20084111932000778</t>
  </si>
  <si>
    <t>19010313909</t>
  </si>
  <si>
    <t>李靖文</t>
  </si>
  <si>
    <t>412702199501157824</t>
  </si>
  <si>
    <t>15225711096</t>
  </si>
  <si>
    <t>20184113422000280</t>
  </si>
  <si>
    <t>19010314211</t>
  </si>
  <si>
    <t>朱芳会</t>
  </si>
  <si>
    <t>41140319950407154X</t>
  </si>
  <si>
    <t>15993421660</t>
  </si>
  <si>
    <t>20174107042003256</t>
  </si>
  <si>
    <t>19010314011</t>
  </si>
  <si>
    <t>王艳妍</t>
  </si>
  <si>
    <t>412726199004141646</t>
  </si>
  <si>
    <t>18301067288</t>
  </si>
  <si>
    <t>20144102642002351</t>
  </si>
  <si>
    <t>河南省周口市郸城县汲水乡王古同</t>
  </si>
  <si>
    <t>19010314219</t>
  </si>
  <si>
    <t>李楠楠</t>
  </si>
  <si>
    <t>41272319950926508X</t>
  </si>
  <si>
    <t>15639140799</t>
  </si>
  <si>
    <t>20184114022000027</t>
  </si>
  <si>
    <t>19010313902</t>
  </si>
  <si>
    <t>支洋洋</t>
  </si>
  <si>
    <t>412723199502122983</t>
  </si>
  <si>
    <t>18348361656</t>
  </si>
  <si>
    <t>舞蹈表演</t>
  </si>
  <si>
    <t>19010313901</t>
  </si>
  <si>
    <t>冯茹</t>
  </si>
  <si>
    <t>412727199511150068</t>
  </si>
  <si>
    <t>18739406733</t>
  </si>
  <si>
    <t>2018414127356</t>
  </si>
  <si>
    <t>19010314103</t>
  </si>
  <si>
    <t>雷聪聪</t>
  </si>
  <si>
    <t>411626199508156140</t>
  </si>
  <si>
    <t>13592298272</t>
  </si>
  <si>
    <t>19010313830</t>
  </si>
  <si>
    <t>袁盼盼</t>
  </si>
  <si>
    <t>412701199002153021</t>
  </si>
  <si>
    <t>13693945030</t>
  </si>
  <si>
    <t>20134113132007533</t>
  </si>
  <si>
    <t>周口市川汇区</t>
  </si>
  <si>
    <t>19010313829</t>
  </si>
  <si>
    <t>夏金会</t>
  </si>
  <si>
    <t>412702199605132349</t>
  </si>
  <si>
    <t>15226169780</t>
  </si>
  <si>
    <t>20194105442002085</t>
  </si>
  <si>
    <t>河南省项城市三店乡</t>
  </si>
  <si>
    <t>19010314105</t>
  </si>
  <si>
    <t>王敏</t>
  </si>
  <si>
    <t>41272319900710004X</t>
  </si>
  <si>
    <t>15039427756</t>
  </si>
  <si>
    <t>20114114022000180</t>
  </si>
  <si>
    <t>19010314107</t>
  </si>
  <si>
    <t>刘佳佳</t>
  </si>
  <si>
    <t>412723199704130885</t>
  </si>
  <si>
    <t>18143949529</t>
  </si>
  <si>
    <t>2019412041613</t>
  </si>
  <si>
    <t>周口商水</t>
  </si>
  <si>
    <t>19010314126</t>
  </si>
  <si>
    <t>李帆宇</t>
  </si>
  <si>
    <t>412702199711157427</t>
  </si>
  <si>
    <t>18103941366</t>
  </si>
  <si>
    <t>20185110042002964</t>
  </si>
  <si>
    <t>西南民族大学</t>
  </si>
  <si>
    <t>2018-06-27</t>
  </si>
  <si>
    <t>小学体育总成绩</t>
  </si>
  <si>
    <t>备注</t>
  </si>
  <si>
    <t>19010313525</t>
  </si>
  <si>
    <t>王海名</t>
  </si>
  <si>
    <t>412723199106205517</t>
  </si>
  <si>
    <t>18103871944</t>
  </si>
  <si>
    <t>小学体育</t>
  </si>
  <si>
    <t>2018412125507</t>
  </si>
  <si>
    <t>体育</t>
  </si>
  <si>
    <t>2014-06-01</t>
  </si>
  <si>
    <t>建筑工程技术</t>
  </si>
  <si>
    <t>第25考场</t>
  </si>
  <si>
    <t>19010313715</t>
  </si>
  <si>
    <t>朱钧宇</t>
  </si>
  <si>
    <t>412727199505063128</t>
  </si>
  <si>
    <t>15083160749</t>
  </si>
  <si>
    <t>合格证明编号：2018412125561</t>
  </si>
  <si>
    <t>第27考场</t>
  </si>
  <si>
    <t>19010313609</t>
  </si>
  <si>
    <t>孙艳杰</t>
  </si>
  <si>
    <t>412728199503037221</t>
  </si>
  <si>
    <t>15738537801</t>
  </si>
  <si>
    <t>2018412125518</t>
  </si>
  <si>
    <t>河南省周口市沈丘县周营乡</t>
  </si>
  <si>
    <t>19010313801</t>
  </si>
  <si>
    <t>娄月梅</t>
  </si>
  <si>
    <t>412724198709025429</t>
  </si>
  <si>
    <t>18539622605</t>
  </si>
  <si>
    <t>2019412045754</t>
  </si>
  <si>
    <t>商丘科技职业学院</t>
  </si>
  <si>
    <t>19010313823</t>
  </si>
  <si>
    <t>闫冰心</t>
  </si>
  <si>
    <t>412723199505190025</t>
  </si>
  <si>
    <t>15939479466</t>
  </si>
  <si>
    <t>2019412042385</t>
  </si>
  <si>
    <t>19010313605</t>
  </si>
  <si>
    <t>李亚丹</t>
  </si>
  <si>
    <t>412701199104253023</t>
  </si>
  <si>
    <t>18638051344</t>
  </si>
  <si>
    <t>2018412125523</t>
  </si>
  <si>
    <t>美术教育</t>
  </si>
  <si>
    <t>19010313513</t>
  </si>
  <si>
    <t>邝琳</t>
  </si>
  <si>
    <t>412702198503208141</t>
  </si>
  <si>
    <t>17739580506</t>
  </si>
  <si>
    <t>20074107232000371</t>
  </si>
  <si>
    <t>19010313729</t>
  </si>
  <si>
    <t>胡永恒</t>
  </si>
  <si>
    <t>41272719900918772X</t>
  </si>
  <si>
    <t>15716383163</t>
  </si>
  <si>
    <t>2019412042423</t>
  </si>
  <si>
    <t>河南省淮阳县曹河乡胡庄</t>
  </si>
  <si>
    <t>数学教育</t>
  </si>
  <si>
    <t>19010313721</t>
  </si>
  <si>
    <t>王向腾</t>
  </si>
  <si>
    <t>412724198811103374</t>
  </si>
  <si>
    <t>15238456781</t>
  </si>
  <si>
    <t>周口市太康县清集乡</t>
  </si>
  <si>
    <t>2014-06-17</t>
  </si>
  <si>
    <t>食品科学与工程</t>
  </si>
  <si>
    <t>19010313723</t>
  </si>
  <si>
    <t>靳军军</t>
  </si>
  <si>
    <t>412702199206088125</t>
  </si>
  <si>
    <t>17739590319</t>
  </si>
  <si>
    <t>2018412125535</t>
  </si>
  <si>
    <t>19010313816</t>
  </si>
  <si>
    <t>谢记辉</t>
  </si>
  <si>
    <t>41272319890821551X</t>
  </si>
  <si>
    <t>18103943851</t>
  </si>
  <si>
    <t>2018412125508</t>
  </si>
  <si>
    <t>河南省商水县化河乡谢楼村二组</t>
  </si>
  <si>
    <t>河南牧业经济学院</t>
  </si>
  <si>
    <t>兽医</t>
  </si>
  <si>
    <t>19010313720</t>
  </si>
  <si>
    <t>许会杰</t>
  </si>
  <si>
    <t>412728199304125229</t>
  </si>
  <si>
    <t>18348387963</t>
  </si>
  <si>
    <t>2018412125557</t>
  </si>
  <si>
    <t>19010313819</t>
  </si>
  <si>
    <t>张芳</t>
  </si>
  <si>
    <t>41272519941029502X</t>
  </si>
  <si>
    <t>13525529075</t>
  </si>
  <si>
    <t>2019412042389</t>
  </si>
  <si>
    <t>河南省鹿邑县新集镇新兴大队</t>
  </si>
  <si>
    <t>19010313504</t>
  </si>
  <si>
    <t>茹静静</t>
  </si>
  <si>
    <t>41270219900224742X</t>
  </si>
  <si>
    <t>15994195879</t>
  </si>
  <si>
    <t>2019412042370</t>
  </si>
  <si>
    <t>南昌理工学院</t>
  </si>
  <si>
    <t>2011-07-06</t>
  </si>
  <si>
    <t>19010313728</t>
  </si>
  <si>
    <t>王艳辰</t>
  </si>
  <si>
    <t>412701199210021541</t>
  </si>
  <si>
    <t>15658136039</t>
  </si>
  <si>
    <t>2018412125549</t>
  </si>
  <si>
    <t>河南省项城市团结北路19号</t>
  </si>
  <si>
    <t>中原工学院信息商务学院</t>
  </si>
  <si>
    <t>日语</t>
  </si>
  <si>
    <t>京师精准教育</t>
  </si>
  <si>
    <t>19010313708</t>
  </si>
  <si>
    <t>岳璐璐</t>
  </si>
  <si>
    <t>412723199701170048</t>
  </si>
  <si>
    <t>15039457988</t>
  </si>
  <si>
    <t>证明编号：2019412042408</t>
  </si>
  <si>
    <t>环境艺术设计</t>
  </si>
  <si>
    <t>19010313607</t>
  </si>
  <si>
    <t>豆闪闪</t>
  </si>
  <si>
    <t>412728199205260548</t>
  </si>
  <si>
    <t>15838650812</t>
  </si>
  <si>
    <t>2019412042427</t>
  </si>
  <si>
    <t>周口沈丘</t>
  </si>
  <si>
    <t>全峰中学</t>
  </si>
  <si>
    <t>19010313802</t>
  </si>
  <si>
    <t>杨贝</t>
  </si>
  <si>
    <t>412702198803022541</t>
  </si>
  <si>
    <t>15896761727</t>
  </si>
  <si>
    <t>2019412042391</t>
  </si>
  <si>
    <t>19010313711</t>
  </si>
  <si>
    <t>孔孟雅</t>
  </si>
  <si>
    <t>412701199109163027</t>
  </si>
  <si>
    <t>18539769970</t>
  </si>
  <si>
    <t>2018412125541</t>
  </si>
  <si>
    <t>工商行政管理</t>
  </si>
  <si>
    <t>19010313818</t>
  </si>
  <si>
    <t>崔金震</t>
  </si>
  <si>
    <t>412725199107065053</t>
  </si>
  <si>
    <t>15239218628</t>
  </si>
  <si>
    <t>2018412087117</t>
  </si>
  <si>
    <t>鹤壁市淇滨区</t>
  </si>
  <si>
    <t>初等教育（文科方向）</t>
  </si>
  <si>
    <t>19010313719</t>
  </si>
  <si>
    <t>张可</t>
  </si>
  <si>
    <t>412722199010125321</t>
  </si>
  <si>
    <t>15038333225</t>
  </si>
  <si>
    <t>20184113922000159</t>
  </si>
  <si>
    <t>嵩山少林武术职业学院</t>
  </si>
  <si>
    <t>体育保健</t>
  </si>
  <si>
    <t>19010313512</t>
  </si>
  <si>
    <t>朱慧敏</t>
  </si>
  <si>
    <t>412702199104108121</t>
  </si>
  <si>
    <t>18238995236</t>
  </si>
  <si>
    <t>2019412042392</t>
  </si>
  <si>
    <t>食品营养与检测</t>
  </si>
  <si>
    <t>19010313718</t>
  </si>
  <si>
    <t>刘瑞敏</t>
  </si>
  <si>
    <t>412702199202138121</t>
  </si>
  <si>
    <t>13461338738</t>
  </si>
  <si>
    <t>2019412042341</t>
  </si>
  <si>
    <t>河南周口项城市</t>
  </si>
  <si>
    <t>19010313806</t>
  </si>
  <si>
    <t>付欢欢</t>
  </si>
  <si>
    <t>410782199312065007</t>
  </si>
  <si>
    <t>15236497788</t>
  </si>
  <si>
    <t>2018412026357</t>
  </si>
  <si>
    <t>河南省辉县市西平罗乡东峪村</t>
  </si>
  <si>
    <t>郑州工业安全职业学院</t>
  </si>
  <si>
    <t>19010313516</t>
  </si>
  <si>
    <t>刘欣欣</t>
  </si>
  <si>
    <t>410928199111024842</t>
  </si>
  <si>
    <t>18603951102</t>
  </si>
  <si>
    <t>20184109622000435</t>
  </si>
  <si>
    <t>河南省漯河市源汇区空冢郭镇前袁村</t>
  </si>
  <si>
    <t>河南科技大学</t>
  </si>
  <si>
    <t>2016-06-25</t>
  </si>
  <si>
    <t>体育教育</t>
  </si>
  <si>
    <t>柳江小学代课老师</t>
  </si>
  <si>
    <t>19010313713</t>
  </si>
  <si>
    <t>邵坤峰</t>
  </si>
  <si>
    <t>412727199507155077</t>
  </si>
  <si>
    <t>15936944883</t>
  </si>
  <si>
    <t>20184118031004171</t>
  </si>
  <si>
    <t>周口新星学校</t>
  </si>
  <si>
    <t>19010313626</t>
  </si>
  <si>
    <t>李浩</t>
  </si>
  <si>
    <t>41142519940217751X</t>
  </si>
  <si>
    <t>15738621315</t>
  </si>
  <si>
    <t>2018412125584</t>
  </si>
  <si>
    <t>太康县</t>
  </si>
  <si>
    <t>太康县育红学校</t>
  </si>
  <si>
    <t>19010313730</t>
  </si>
  <si>
    <t>王雪</t>
  </si>
  <si>
    <t>412724199702078725</t>
  </si>
  <si>
    <t>13140667567</t>
  </si>
  <si>
    <t>2019412042388</t>
  </si>
  <si>
    <t>河南省太康县城关回族镇天宁寺街311号附1号</t>
  </si>
  <si>
    <t>19010313709</t>
  </si>
  <si>
    <t>刘飞</t>
  </si>
  <si>
    <t>412702199801068153</t>
  </si>
  <si>
    <t>15703851998</t>
  </si>
  <si>
    <t>2018412125533</t>
  </si>
  <si>
    <t>郑州大学体育学院</t>
  </si>
  <si>
    <t>运动训练</t>
  </si>
  <si>
    <t>19010313727</t>
  </si>
  <si>
    <t>付理想</t>
  </si>
  <si>
    <t>412727198911268423</t>
  </si>
  <si>
    <t>18037659834</t>
  </si>
  <si>
    <t>2018412125526</t>
  </si>
  <si>
    <t>河南周口淮阳</t>
  </si>
  <si>
    <t>19010313813</t>
  </si>
  <si>
    <t>曹芳</t>
  </si>
  <si>
    <t>41270219880111782X</t>
  </si>
  <si>
    <t>15239401010</t>
  </si>
  <si>
    <t>2018412125545</t>
  </si>
  <si>
    <t>19010313613</t>
  </si>
  <si>
    <t>黎悦</t>
  </si>
  <si>
    <t>412727199508013580</t>
  </si>
  <si>
    <t>15938601366</t>
  </si>
  <si>
    <t>2018412125567</t>
  </si>
  <si>
    <t>河南省淮阳县白楼黎庄</t>
  </si>
  <si>
    <t>计算机软件工程</t>
  </si>
  <si>
    <t>19010313508</t>
  </si>
  <si>
    <t>倪东展</t>
  </si>
  <si>
    <t>412728198804151664</t>
  </si>
  <si>
    <t>15290025209</t>
  </si>
  <si>
    <t>2019412042418</t>
  </si>
  <si>
    <t>河南省周口市沈丘县北杨集乡倪寨村</t>
  </si>
  <si>
    <t>小学数学总成绩</t>
  </si>
  <si>
    <t>19010207212</t>
  </si>
  <si>
    <t>李树林</t>
  </si>
  <si>
    <t>370832198704295631</t>
  </si>
  <si>
    <t>17865718182</t>
  </si>
  <si>
    <t>小学数学</t>
  </si>
  <si>
    <t>20183708521000872</t>
  </si>
  <si>
    <t>山东省济宁市</t>
  </si>
  <si>
    <t>山东交通职业学院</t>
  </si>
  <si>
    <t>汽车整形技术</t>
  </si>
  <si>
    <t>19010208923</t>
  </si>
  <si>
    <t>方涛</t>
  </si>
  <si>
    <t>412727198605020075</t>
  </si>
  <si>
    <t>18339407015</t>
  </si>
  <si>
    <t>2018413126133</t>
  </si>
  <si>
    <t>河南农业大学</t>
  </si>
  <si>
    <t>机械设计制造及自动化</t>
  </si>
  <si>
    <t>19010208316</t>
  </si>
  <si>
    <t>胡莹</t>
  </si>
  <si>
    <t>412727199110014022</t>
  </si>
  <si>
    <t>15139439152</t>
  </si>
  <si>
    <t>20134113332000432</t>
  </si>
  <si>
    <t>河南省淮阳县冯塘乡</t>
  </si>
  <si>
    <t>会计</t>
  </si>
  <si>
    <t>淮阳县龙湖小学</t>
  </si>
  <si>
    <t>19010209321</t>
  </si>
  <si>
    <t>邵成志</t>
  </si>
  <si>
    <t>370831199403263116</t>
  </si>
  <si>
    <t>18463709132</t>
  </si>
  <si>
    <t>20173708021000501</t>
  </si>
  <si>
    <t>山东省泗水县</t>
  </si>
  <si>
    <t>山东经贸职业学院</t>
  </si>
  <si>
    <t>19010103128</t>
  </si>
  <si>
    <t>刘丽娜</t>
  </si>
  <si>
    <t>412702198612230065</t>
  </si>
  <si>
    <t>18238978501</t>
  </si>
  <si>
    <t>20124113432000199</t>
  </si>
  <si>
    <t>江西省南昌大学</t>
  </si>
  <si>
    <t>2010-07-06</t>
  </si>
  <si>
    <t>19010208214</t>
  </si>
  <si>
    <t>李永利</t>
  </si>
  <si>
    <t>411622199212192024</t>
  </si>
  <si>
    <t>13526294796</t>
  </si>
  <si>
    <t>20184113922000162</t>
  </si>
  <si>
    <t>2014-06-07</t>
  </si>
  <si>
    <t>艺术设计</t>
  </si>
  <si>
    <t>西华县北大实验学校</t>
  </si>
  <si>
    <t>19010101714</t>
  </si>
  <si>
    <t>孙春霞</t>
  </si>
  <si>
    <t>41272819920120424X</t>
  </si>
  <si>
    <t>13523380059</t>
  </si>
  <si>
    <t>20184113422000341</t>
  </si>
  <si>
    <t>河南省项城市付集镇陈庄村</t>
  </si>
  <si>
    <t>作物粮棉油</t>
  </si>
  <si>
    <t>19010208501</t>
  </si>
  <si>
    <t>李孟霏</t>
  </si>
  <si>
    <t>411081198809068360</t>
  </si>
  <si>
    <t>15838620778</t>
  </si>
  <si>
    <t>20114107232001560</t>
  </si>
  <si>
    <t>河南省周口市淮阳县齐老乡小丁庄</t>
  </si>
  <si>
    <t>19010209827</t>
  </si>
  <si>
    <t>刘婷</t>
  </si>
  <si>
    <t>410802198903250027</t>
  </si>
  <si>
    <t>13707685470</t>
  </si>
  <si>
    <t>201841084222000227</t>
  </si>
  <si>
    <t>生物技术及应用专业</t>
  </si>
  <si>
    <t>19010207329</t>
  </si>
  <si>
    <t>李盼丽</t>
  </si>
  <si>
    <t>372929198702143684</t>
  </si>
  <si>
    <t>15965721979</t>
  </si>
  <si>
    <t>20183707922000363</t>
  </si>
  <si>
    <t>山东</t>
  </si>
  <si>
    <t>19010209603</t>
  </si>
  <si>
    <t>任杰</t>
  </si>
  <si>
    <t>412702199304080020</t>
  </si>
  <si>
    <t>18736232164</t>
  </si>
  <si>
    <t>20154113132000431</t>
  </si>
  <si>
    <t>19010208819</t>
  </si>
  <si>
    <t>孙霞</t>
  </si>
  <si>
    <t>41270219890125694X</t>
  </si>
  <si>
    <t>15238621593</t>
  </si>
  <si>
    <t>20184113422000484</t>
  </si>
  <si>
    <t>应用德语</t>
  </si>
  <si>
    <t>19010207628</t>
  </si>
  <si>
    <t>张冰杰</t>
  </si>
  <si>
    <t>412727199311040788</t>
  </si>
  <si>
    <t>13460064103</t>
  </si>
  <si>
    <t>20164117922000355</t>
  </si>
  <si>
    <t>河南省周口市淮阳县安岭镇陈庄大队马楼村39号</t>
  </si>
  <si>
    <t>数学教育专业</t>
  </si>
  <si>
    <t>19010207603</t>
  </si>
  <si>
    <t>412702199210144548</t>
  </si>
  <si>
    <t>15517495536</t>
  </si>
  <si>
    <t>2018412124317</t>
  </si>
  <si>
    <t>2016-06-08</t>
  </si>
  <si>
    <t>19010207505</t>
  </si>
  <si>
    <t>李泉宏</t>
  </si>
  <si>
    <t>412702198805151945</t>
  </si>
  <si>
    <t>15893637172</t>
  </si>
  <si>
    <t>20184113422000522</t>
  </si>
  <si>
    <t>宝玉石鉴定与加工技术</t>
  </si>
  <si>
    <t>19010209711</t>
  </si>
  <si>
    <t>赵晓敏</t>
  </si>
  <si>
    <t>412722199203274526</t>
  </si>
  <si>
    <t>18790564668</t>
  </si>
  <si>
    <t>20174113922000074</t>
  </si>
  <si>
    <t>河南省西华县东夏亭镇</t>
  </si>
  <si>
    <t>2016-06-06</t>
  </si>
  <si>
    <t>19010209318</t>
  </si>
  <si>
    <t>李彩霞</t>
  </si>
  <si>
    <t>410581199108199043</t>
  </si>
  <si>
    <t>17719858813</t>
  </si>
  <si>
    <t>2018410592200941</t>
  </si>
  <si>
    <t>河南省林州市合涧镇合涧村</t>
  </si>
  <si>
    <t>19010208920</t>
  </si>
  <si>
    <t>赵孝娣</t>
  </si>
  <si>
    <t>411023198004037061</t>
  </si>
  <si>
    <t>15238476230</t>
  </si>
  <si>
    <t>20184113422000514</t>
  </si>
  <si>
    <t>生物学教育</t>
  </si>
  <si>
    <t>19010209925</t>
  </si>
  <si>
    <t>尤会杰</t>
  </si>
  <si>
    <t>410225199101022029</t>
  </si>
  <si>
    <t>15515853561</t>
  </si>
  <si>
    <t>20184102222002558</t>
  </si>
  <si>
    <t>河南省兰考县坝头乡张庄村</t>
  </si>
  <si>
    <t>郑州大学西亚斯国际学院</t>
  </si>
  <si>
    <t>2015-07-10</t>
  </si>
  <si>
    <t>工商企业管理</t>
  </si>
  <si>
    <t>19010207504</t>
  </si>
  <si>
    <t>时海玲</t>
  </si>
  <si>
    <t>412702198411193181</t>
  </si>
  <si>
    <t>18403948779</t>
  </si>
  <si>
    <t>2019412038822</t>
  </si>
  <si>
    <t>河北科技师范学院</t>
  </si>
  <si>
    <t>2007-07-06</t>
  </si>
  <si>
    <t>19010208604</t>
  </si>
  <si>
    <t>412727199012185426</t>
  </si>
  <si>
    <t>15039904940</t>
  </si>
  <si>
    <t>20164113322000012</t>
  </si>
  <si>
    <t>河南省周口市项城市新桥镇</t>
  </si>
  <si>
    <t>19010207703</t>
  </si>
  <si>
    <t>张瑜</t>
  </si>
  <si>
    <t>412726199110080162</t>
  </si>
  <si>
    <t>13526271666</t>
  </si>
  <si>
    <t>2018412061045</t>
  </si>
  <si>
    <t>河南郑州</t>
  </si>
  <si>
    <t>园艺技术</t>
  </si>
  <si>
    <t>19010210009</t>
  </si>
  <si>
    <t>李美菊</t>
  </si>
  <si>
    <t>412702199008290066</t>
  </si>
  <si>
    <t>18839416739</t>
  </si>
  <si>
    <t>20144113422000239</t>
  </si>
  <si>
    <t>河南省项城市千佛阁办事处刘菜园村陈营村</t>
  </si>
  <si>
    <t>2012-07-06</t>
  </si>
  <si>
    <t>19010208628</t>
  </si>
  <si>
    <t>陈方杰</t>
  </si>
  <si>
    <t>410225199007212686</t>
  </si>
  <si>
    <t>18613786208</t>
  </si>
  <si>
    <t>20184102222002781</t>
  </si>
  <si>
    <t>河南兰考</t>
  </si>
  <si>
    <t>计算机应用</t>
  </si>
  <si>
    <t>19010208020</t>
  </si>
  <si>
    <t>李孟孟</t>
  </si>
  <si>
    <t>412702199411181425</t>
  </si>
  <si>
    <t>18238486353</t>
  </si>
  <si>
    <t>20184113422000018</t>
  </si>
  <si>
    <t>河南省项城市范集乡李老家村自然村</t>
  </si>
  <si>
    <t>项城正泰博文学校</t>
  </si>
  <si>
    <t>19010207424</t>
  </si>
  <si>
    <t>葛闪闪</t>
  </si>
  <si>
    <t>412723199406192922</t>
  </si>
  <si>
    <t>13073747569</t>
  </si>
  <si>
    <t>2018412124631</t>
  </si>
  <si>
    <t>旅游管理专业</t>
  </si>
  <si>
    <t>19010210103</t>
  </si>
  <si>
    <t>苑小卫</t>
  </si>
  <si>
    <t>412723198407259020</t>
  </si>
  <si>
    <t>15039479195</t>
  </si>
  <si>
    <t>2018412124725</t>
  </si>
  <si>
    <t>河南周口项城南顿</t>
  </si>
  <si>
    <t>19010209110</t>
  </si>
  <si>
    <t>雷君君</t>
  </si>
  <si>
    <t>412727199208195028</t>
  </si>
  <si>
    <t>15839434059</t>
  </si>
  <si>
    <t>2019412038957</t>
  </si>
  <si>
    <t>19010209418</t>
  </si>
  <si>
    <t>张肖敏</t>
  </si>
  <si>
    <t>411627199502264921</t>
  </si>
  <si>
    <t>18839077506</t>
  </si>
  <si>
    <t>20184113722000117</t>
  </si>
  <si>
    <t>河南省周口市太康县大许寨乡各花李行政村郭庄</t>
  </si>
  <si>
    <t>汽车检测与维修技术</t>
  </si>
  <si>
    <t>19010107027</t>
  </si>
  <si>
    <t>程玉丽</t>
  </si>
  <si>
    <t>412723199001160826</t>
  </si>
  <si>
    <t>18736040058</t>
  </si>
  <si>
    <t>20174114022000103</t>
  </si>
  <si>
    <t>河南交通职业技术学院</t>
  </si>
  <si>
    <t>连锁经营管理</t>
  </si>
  <si>
    <t>19010208601</t>
  </si>
  <si>
    <t>颜凯</t>
  </si>
  <si>
    <t>371521199304011417</t>
  </si>
  <si>
    <t>18563532017</t>
  </si>
  <si>
    <t>20183715421000498</t>
  </si>
  <si>
    <t>山东省莘县</t>
  </si>
  <si>
    <t>日照职业技术学院</t>
  </si>
  <si>
    <t>19010210215</t>
  </si>
  <si>
    <t>赖铭慧</t>
  </si>
  <si>
    <t>412727198912060149</t>
  </si>
  <si>
    <t>15225715685</t>
  </si>
  <si>
    <t>20114113332001521</t>
  </si>
  <si>
    <t>河南财经政法大学成功学院</t>
  </si>
  <si>
    <t>19010208724</t>
  </si>
  <si>
    <t>贾俊鹅</t>
  </si>
  <si>
    <t>412724199111194820</t>
  </si>
  <si>
    <t>17739302029</t>
  </si>
  <si>
    <t>20184113722000387</t>
  </si>
  <si>
    <t>动漫制作与设计</t>
  </si>
  <si>
    <t>19010207709</t>
  </si>
  <si>
    <t>申贝贝</t>
  </si>
  <si>
    <t>412702199509241529</t>
  </si>
  <si>
    <t>15890522791</t>
  </si>
  <si>
    <t>20174113422000015</t>
  </si>
  <si>
    <t>19010209520</t>
  </si>
  <si>
    <t>孙军贺</t>
  </si>
  <si>
    <t>412701199305263527</t>
  </si>
  <si>
    <t>13033911063</t>
  </si>
  <si>
    <t>20174116722001189</t>
  </si>
  <si>
    <t>教育学</t>
  </si>
  <si>
    <t>周口市实验小学</t>
  </si>
  <si>
    <t>19010208630</t>
  </si>
  <si>
    <t>段玉芬</t>
  </si>
  <si>
    <t>411628199710054220</t>
  </si>
  <si>
    <t>13223910191</t>
  </si>
  <si>
    <t>2018412097491</t>
  </si>
  <si>
    <t>19010208805</t>
  </si>
  <si>
    <t>412702199205108147</t>
  </si>
  <si>
    <t>13271613325</t>
  </si>
  <si>
    <t>20164113432000020</t>
  </si>
  <si>
    <t>资源环境与城乡规划管理</t>
  </si>
  <si>
    <t>19010208526</t>
  </si>
  <si>
    <t>韩京京</t>
  </si>
  <si>
    <t>412702199201254526</t>
  </si>
  <si>
    <t>17640098869</t>
  </si>
  <si>
    <t>2018412124822</t>
  </si>
  <si>
    <t>河南省周口市项城市官会镇韩营村</t>
  </si>
  <si>
    <t>江苏建筑职业技术学院</t>
  </si>
  <si>
    <t>2015-06-05</t>
  </si>
  <si>
    <t>19010208708</t>
  </si>
  <si>
    <t>韩楠楠</t>
  </si>
  <si>
    <t>412723199212268140</t>
  </si>
  <si>
    <t>17629639559</t>
  </si>
  <si>
    <t>20174103132001268</t>
  </si>
  <si>
    <t>19010209907</t>
  </si>
  <si>
    <t>刘冬梅</t>
  </si>
  <si>
    <t>412702198209286560</t>
  </si>
  <si>
    <t>19939772518</t>
  </si>
  <si>
    <t>20044113131000532</t>
  </si>
  <si>
    <t>河南省周口市项城市东大街23号</t>
  </si>
  <si>
    <t>19010209724</t>
  </si>
  <si>
    <t>孙敏</t>
  </si>
  <si>
    <t>412702199508204523</t>
  </si>
  <si>
    <t>18838266089</t>
  </si>
  <si>
    <t>2018412124747</t>
  </si>
  <si>
    <t>心理学</t>
  </si>
  <si>
    <t>19010207902</t>
  </si>
  <si>
    <t>刘慧杰</t>
  </si>
  <si>
    <t>412702199308261822</t>
  </si>
  <si>
    <t>18503940023</t>
  </si>
  <si>
    <t>2018412124683</t>
  </si>
  <si>
    <t>邵阳学院</t>
  </si>
  <si>
    <t>2015-06-18</t>
  </si>
  <si>
    <t>19010207315</t>
  </si>
  <si>
    <t>刘晶</t>
  </si>
  <si>
    <t>412721199112081028</t>
  </si>
  <si>
    <t>18739411912</t>
  </si>
  <si>
    <t>20134113822000082</t>
  </si>
  <si>
    <t>漯河职业技术学院</t>
  </si>
  <si>
    <t>19010209412</t>
  </si>
  <si>
    <t>魏永莉</t>
  </si>
  <si>
    <t>412723198912020889</t>
  </si>
  <si>
    <t>17703879981</t>
  </si>
  <si>
    <t>20124111032001005</t>
  </si>
  <si>
    <t>化学</t>
  </si>
  <si>
    <t>河南省周口市商水县姚集乡陈庄村刘庄自然村</t>
  </si>
  <si>
    <t>2012-07-07</t>
  </si>
  <si>
    <t>精细化学品生产技术</t>
  </si>
  <si>
    <t>19010208911</t>
  </si>
  <si>
    <t>郭慧侠</t>
  </si>
  <si>
    <t>411623198309163424</t>
  </si>
  <si>
    <t>15936076952</t>
  </si>
  <si>
    <t>20034114021000129</t>
  </si>
  <si>
    <t>河南省项城市贾岭镇吴老庄村7号院</t>
  </si>
  <si>
    <t>周口沈丘师范</t>
  </si>
  <si>
    <t>19010208423</t>
  </si>
  <si>
    <t>石潘婷</t>
  </si>
  <si>
    <t>412724199109197969</t>
  </si>
  <si>
    <t>18439460596</t>
  </si>
  <si>
    <t>20184113722000242</t>
  </si>
  <si>
    <t>现代教育技术</t>
  </si>
  <si>
    <t>19010207223</t>
  </si>
  <si>
    <t>朱春暖</t>
  </si>
  <si>
    <t>412726198908133329</t>
  </si>
  <si>
    <t>15083393285</t>
  </si>
  <si>
    <t>20184115322002281</t>
  </si>
  <si>
    <t>护理</t>
  </si>
  <si>
    <t>19010208411</t>
  </si>
  <si>
    <t>彭佩佩</t>
  </si>
  <si>
    <t>412727198806036540</t>
  </si>
  <si>
    <t>13461328662</t>
  </si>
  <si>
    <t>20124113332000449</t>
  </si>
  <si>
    <t>河南省周口市淮阳县王店乡彭老行政村</t>
  </si>
  <si>
    <t>高分子材料应用技术</t>
  </si>
  <si>
    <t>淮阳县羲城中学</t>
  </si>
  <si>
    <t>19010210707</t>
  </si>
  <si>
    <t>杨静</t>
  </si>
  <si>
    <t>412723199208200020</t>
  </si>
  <si>
    <t>18739941103</t>
  </si>
  <si>
    <t>20144114022000120</t>
  </si>
  <si>
    <t>医药营销</t>
  </si>
  <si>
    <t>19010210609</t>
  </si>
  <si>
    <t>赵会丽</t>
  </si>
  <si>
    <t>411023198704157048</t>
  </si>
  <si>
    <t>15936338526</t>
  </si>
  <si>
    <t>20184112222000486</t>
  </si>
  <si>
    <t>河南省许昌县</t>
  </si>
  <si>
    <t>长春金融高等专科学校</t>
  </si>
  <si>
    <t>19010209627</t>
  </si>
  <si>
    <t>胡慧杰</t>
  </si>
  <si>
    <t>412723199311196824</t>
  </si>
  <si>
    <t>18348346165</t>
  </si>
  <si>
    <t>2018412125006</t>
  </si>
  <si>
    <t>河南省周口市项城市范集镇尚店</t>
  </si>
  <si>
    <t>河南工业贸易职业学院</t>
  </si>
  <si>
    <t>19010207301</t>
  </si>
  <si>
    <t>李雪蕾</t>
  </si>
  <si>
    <t>41270219900514002X</t>
  </si>
  <si>
    <t>13926168461</t>
  </si>
  <si>
    <t>2019412038700</t>
  </si>
  <si>
    <t>河南省项城市水寨办事处潘营村2队</t>
  </si>
  <si>
    <t>2014-07-04</t>
  </si>
  <si>
    <t>19010208902</t>
  </si>
  <si>
    <t>张佩佩</t>
  </si>
  <si>
    <t>412702199005044628</t>
  </si>
  <si>
    <t>18625720620</t>
  </si>
  <si>
    <t>20124100332001016</t>
  </si>
  <si>
    <t>河南省项城市官会镇姜湾村</t>
  </si>
  <si>
    <t>19010208511</t>
  </si>
  <si>
    <t>王素青</t>
  </si>
  <si>
    <t>412702198707166588</t>
  </si>
  <si>
    <t>15083195254</t>
  </si>
  <si>
    <t>20114118032000390</t>
  </si>
  <si>
    <t>河南省项城市丁集镇贾桥村</t>
  </si>
  <si>
    <t>化学教育</t>
  </si>
  <si>
    <t>19010209919</t>
  </si>
  <si>
    <t>王文静</t>
  </si>
  <si>
    <t>412702199107066027</t>
  </si>
  <si>
    <t>13271660705</t>
  </si>
  <si>
    <t>20174113132001080</t>
  </si>
  <si>
    <t>河南省周口市项城郑郭镇</t>
  </si>
  <si>
    <t>河南省周口项城市北大希贝斯学校</t>
  </si>
  <si>
    <t>19010209108</t>
  </si>
  <si>
    <t>孔永丽</t>
  </si>
  <si>
    <t>412724198201072929</t>
  </si>
  <si>
    <t>13639852839</t>
  </si>
  <si>
    <t>20144113722000057</t>
  </si>
  <si>
    <t>电子技术与微机应用</t>
  </si>
  <si>
    <t>19010207520</t>
  </si>
  <si>
    <t>王艺颖</t>
  </si>
  <si>
    <t>412702199807277108</t>
  </si>
  <si>
    <t>15893618777</t>
  </si>
  <si>
    <t>20194116722000454</t>
  </si>
  <si>
    <t>河南省</t>
  </si>
  <si>
    <t>教育学(小学教育方向)</t>
  </si>
  <si>
    <t>19010209330</t>
  </si>
  <si>
    <t>刘琦</t>
  </si>
  <si>
    <t>410822199408271525</t>
  </si>
  <si>
    <t>13462448088</t>
  </si>
  <si>
    <t>20174108932000069</t>
  </si>
  <si>
    <t>河南省焦作市博爱县月山镇上庄村</t>
  </si>
  <si>
    <t>综合理科教育</t>
  </si>
  <si>
    <t>19010207701</t>
  </si>
  <si>
    <t>张金唤</t>
  </si>
  <si>
    <t>412702199004186624</t>
  </si>
  <si>
    <t>18339477672</t>
  </si>
  <si>
    <t>20164115422000133</t>
  </si>
  <si>
    <t>2019-06-18</t>
  </si>
  <si>
    <t>项城市行知学校</t>
  </si>
  <si>
    <t>19010208917</t>
  </si>
  <si>
    <t>王永真</t>
  </si>
  <si>
    <t>412702198801262525</t>
  </si>
  <si>
    <t>18903948769</t>
  </si>
  <si>
    <t>20184113422000129</t>
  </si>
  <si>
    <t>河南省项城市永丰乡凡冲大队凡庄</t>
  </si>
  <si>
    <t>2012-06-06</t>
  </si>
  <si>
    <t>19010210011</t>
  </si>
  <si>
    <t>丁美美</t>
  </si>
  <si>
    <t>370882198804032445</t>
  </si>
  <si>
    <t>13287232456</t>
  </si>
  <si>
    <t>20193707722000174</t>
  </si>
  <si>
    <t>山东省济宁市兖州区</t>
  </si>
  <si>
    <t>山东广播电视大学</t>
  </si>
  <si>
    <t>2010-06-30</t>
  </si>
  <si>
    <t>19010208009</t>
  </si>
  <si>
    <t>张乐乐</t>
  </si>
  <si>
    <t>412727199609071704</t>
  </si>
  <si>
    <t>15638064987</t>
  </si>
  <si>
    <t>20184117932000212</t>
  </si>
  <si>
    <t>河南省淮阳县临蔡镇张桥村</t>
  </si>
  <si>
    <t>19010207119</t>
  </si>
  <si>
    <t>郑盈</t>
  </si>
  <si>
    <t>412701198805260520</t>
  </si>
  <si>
    <t>15138250028</t>
  </si>
  <si>
    <t>20104113232000232</t>
  </si>
  <si>
    <t>河南科技大学林业职业学院</t>
  </si>
  <si>
    <t>19010209713</t>
  </si>
  <si>
    <t>杨淑慧</t>
  </si>
  <si>
    <t>412702199208292322</t>
  </si>
  <si>
    <t>15938293676</t>
  </si>
  <si>
    <t>20184113422000119</t>
  </si>
  <si>
    <t>河南省项城市秣陵镇王营村3号院</t>
  </si>
  <si>
    <t>19010207613</t>
  </si>
  <si>
    <t>张闪闪</t>
  </si>
  <si>
    <t>412725199310207862</t>
  </si>
  <si>
    <t>15225734332</t>
  </si>
  <si>
    <t>20174118032001732</t>
  </si>
  <si>
    <t>河南省鹿邑县宋河镇王庄村</t>
  </si>
  <si>
    <t>19010208608</t>
  </si>
  <si>
    <t>韩风</t>
  </si>
  <si>
    <t>412702199001050043</t>
  </si>
  <si>
    <t>18238978887</t>
  </si>
  <si>
    <t>2018412124283</t>
  </si>
  <si>
    <t>动物医学</t>
  </si>
  <si>
    <t>19010209716</t>
  </si>
  <si>
    <t>朱倩倩</t>
  </si>
  <si>
    <t>412702199109261029</t>
  </si>
  <si>
    <t>18595558960</t>
  </si>
  <si>
    <t>20184113422000190</t>
  </si>
  <si>
    <t>沈阳大学科技工程学院</t>
  </si>
  <si>
    <t>2014-07-10</t>
  </si>
  <si>
    <t>19010210515</t>
  </si>
  <si>
    <t>田艺</t>
  </si>
  <si>
    <t>412828199103073042</t>
  </si>
  <si>
    <t>15938087203</t>
  </si>
  <si>
    <t>20184115022000439</t>
  </si>
  <si>
    <t>河南省新蔡县栎城乡梁樊庄村田吴庄</t>
  </si>
  <si>
    <t>行政管理专业</t>
  </si>
  <si>
    <t>19010210010</t>
  </si>
  <si>
    <t>张二娜</t>
  </si>
  <si>
    <t>412722198912290049</t>
  </si>
  <si>
    <t>18939607869</t>
  </si>
  <si>
    <t>2018412124417</t>
  </si>
  <si>
    <t>河南省西华县城关镇煤建路0055号</t>
  </si>
  <si>
    <t>19010209515</t>
  </si>
  <si>
    <t>李鑫</t>
  </si>
  <si>
    <t>370831198801204731</t>
  </si>
  <si>
    <t>17853702388</t>
  </si>
  <si>
    <t>20153707321006520</t>
  </si>
  <si>
    <t>山东科技职业学院</t>
  </si>
  <si>
    <t>19010209403</t>
  </si>
  <si>
    <t>沈俊</t>
  </si>
  <si>
    <t>412822199009248346</t>
  </si>
  <si>
    <t>18790306705</t>
  </si>
  <si>
    <t>20184114222000053</t>
  </si>
  <si>
    <t>河南省驻马店市驿城区</t>
  </si>
  <si>
    <t>19010209118</t>
  </si>
  <si>
    <t>党亚平</t>
  </si>
  <si>
    <t>412702199110157843</t>
  </si>
  <si>
    <t>18317724807</t>
  </si>
  <si>
    <t>2019413055272</t>
  </si>
  <si>
    <t>河南省周口市项城市菜市街7号</t>
  </si>
  <si>
    <t>19010207510</t>
  </si>
  <si>
    <t>于金金</t>
  </si>
  <si>
    <t>412702199109227461</t>
  </si>
  <si>
    <t>18738899167</t>
  </si>
  <si>
    <t>2018412124439</t>
  </si>
  <si>
    <t>城市园林</t>
  </si>
  <si>
    <t>19010209209</t>
  </si>
  <si>
    <t>王珊珊</t>
  </si>
  <si>
    <t>410825198812115529</t>
  </si>
  <si>
    <t>13603443473</t>
  </si>
  <si>
    <t>20124106732000289</t>
  </si>
  <si>
    <t>河南焦作市温县</t>
  </si>
  <si>
    <t>初等教育（理科方向）</t>
  </si>
  <si>
    <t>19010208714</t>
  </si>
  <si>
    <t>曾芳芳</t>
  </si>
  <si>
    <t>41272319860903812X</t>
  </si>
  <si>
    <t>18739419915</t>
  </si>
  <si>
    <t>20174114022000084</t>
  </si>
  <si>
    <t>19010209129</t>
  </si>
  <si>
    <t>李怡文</t>
  </si>
  <si>
    <t>412727198710260425</t>
  </si>
  <si>
    <t>15238790291</t>
  </si>
  <si>
    <t>20124113332000063</t>
  </si>
  <si>
    <t>河南省淮阳县城关镇</t>
  </si>
  <si>
    <t>郑州电子信息职业技术学院</t>
  </si>
  <si>
    <t>19010207718</t>
  </si>
  <si>
    <t>马金旭</t>
  </si>
  <si>
    <t>372928199509213618</t>
  </si>
  <si>
    <t>13020682036</t>
  </si>
  <si>
    <t>20153713821001745</t>
  </si>
  <si>
    <t>山东省菏泽市郓城县丁里长镇马垓行政村</t>
  </si>
  <si>
    <t>19010208806</t>
  </si>
  <si>
    <t>郭琳</t>
  </si>
  <si>
    <t>410782199001215426</t>
  </si>
  <si>
    <t>15294886212</t>
  </si>
  <si>
    <t>20184107722001122</t>
  </si>
  <si>
    <t>2012-06-01</t>
  </si>
  <si>
    <t>19010209116</t>
  </si>
  <si>
    <t>赵梦珂</t>
  </si>
  <si>
    <t>412728199309160867</t>
  </si>
  <si>
    <t>15090368950</t>
  </si>
  <si>
    <t>20181370122002050</t>
  </si>
  <si>
    <t>河南省沈丘县</t>
  </si>
  <si>
    <t>张家口学院</t>
  </si>
  <si>
    <t>2018-06-28</t>
  </si>
  <si>
    <t>19010208928</t>
  </si>
  <si>
    <t>刘亚娟</t>
  </si>
  <si>
    <t>412723199001203822</t>
  </si>
  <si>
    <t>18236443030</t>
  </si>
  <si>
    <t>20144113132004719</t>
  </si>
  <si>
    <t>河南省周口市商水县大武乡城刘村</t>
  </si>
  <si>
    <t>19010208121</t>
  </si>
  <si>
    <t>王会会</t>
  </si>
  <si>
    <t>412702198911234701</t>
  </si>
  <si>
    <t>18272857274</t>
  </si>
  <si>
    <t>20184113422000399</t>
  </si>
  <si>
    <t>河南省项城市官会镇肖庄村</t>
  </si>
  <si>
    <t>成都信息工程学院银杏酒店管理学院</t>
  </si>
  <si>
    <t>19010210008</t>
  </si>
  <si>
    <t>李曼</t>
  </si>
  <si>
    <t>412702199008156545</t>
  </si>
  <si>
    <t>13213336436</t>
  </si>
  <si>
    <t>20124100322000031</t>
  </si>
  <si>
    <t>19010210124</t>
  </si>
  <si>
    <t>王倩</t>
  </si>
  <si>
    <t>412728199002110523</t>
  </si>
  <si>
    <t>18238486259</t>
  </si>
  <si>
    <t>20134113532000651</t>
  </si>
  <si>
    <t>安阳职业技术学院</t>
  </si>
  <si>
    <t>19010209817</t>
  </si>
  <si>
    <t>刘月苹</t>
  </si>
  <si>
    <t>412702198603280546</t>
  </si>
  <si>
    <t>15936967271</t>
  </si>
  <si>
    <t>20144113432000031</t>
  </si>
  <si>
    <t>经济管理</t>
  </si>
  <si>
    <t>19010208722</t>
  </si>
  <si>
    <t>郭雨</t>
  </si>
  <si>
    <t>412723199002180845</t>
  </si>
  <si>
    <t>15638096235</t>
  </si>
  <si>
    <t>20184114022000179</t>
  </si>
  <si>
    <t>19010207110</t>
  </si>
  <si>
    <t>任明珠</t>
  </si>
  <si>
    <t>412702198701277420</t>
  </si>
  <si>
    <t>18272880789</t>
  </si>
  <si>
    <t>20094104632000080</t>
  </si>
  <si>
    <t>19010207809</t>
  </si>
  <si>
    <t>郭兴娴</t>
  </si>
  <si>
    <t>371581199707310485</t>
  </si>
  <si>
    <t>15954568190</t>
  </si>
  <si>
    <t>20193715022000382</t>
  </si>
  <si>
    <t>山东省聊城临清市</t>
  </si>
  <si>
    <t>聊城教育学院</t>
  </si>
  <si>
    <t>2018-06-22</t>
  </si>
  <si>
    <t>19010207229</t>
  </si>
  <si>
    <t>李春晓</t>
  </si>
  <si>
    <t>410185199010121049</t>
  </si>
  <si>
    <t>18537133990</t>
  </si>
  <si>
    <t>20134117932001059</t>
  </si>
  <si>
    <t>河南省登封市</t>
  </si>
  <si>
    <t>19010207114</t>
  </si>
  <si>
    <t>张威</t>
  </si>
  <si>
    <t>412702198909098114</t>
  </si>
  <si>
    <t>18739456663</t>
  </si>
  <si>
    <t>20144113431000026</t>
  </si>
  <si>
    <t>河南质量工程职业学院</t>
  </si>
  <si>
    <t>19010209516</t>
  </si>
  <si>
    <t>胡春新</t>
  </si>
  <si>
    <t>412702199002286146</t>
  </si>
  <si>
    <t>17303877001</t>
  </si>
  <si>
    <t>2019412038938</t>
  </si>
  <si>
    <t>河南省项城市颖河路王集小区</t>
  </si>
  <si>
    <t>旅游管理（酒店管理）</t>
  </si>
  <si>
    <t>19010208626</t>
  </si>
  <si>
    <t>杜玉亭</t>
  </si>
  <si>
    <t>412727199707175048</t>
  </si>
  <si>
    <t>18939618553</t>
  </si>
  <si>
    <t>河南省周口市淮阳县朱集乡</t>
  </si>
  <si>
    <t>19010208122</t>
  </si>
  <si>
    <t>陈蒙蒙</t>
  </si>
  <si>
    <t>412727199010120784</t>
  </si>
  <si>
    <t>18749268058</t>
  </si>
  <si>
    <t>20184113322000234</t>
  </si>
  <si>
    <t>河南省淮阳县安岭镇夸陈村27号</t>
  </si>
  <si>
    <t>电子信息工程</t>
  </si>
  <si>
    <t>19010209214</t>
  </si>
  <si>
    <t>刘恩慧</t>
  </si>
  <si>
    <t>412702199102070561</t>
  </si>
  <si>
    <t>15890684296</t>
  </si>
  <si>
    <t>20134118032000991</t>
  </si>
  <si>
    <t>河南省项城市南顿镇</t>
  </si>
  <si>
    <t>物理教育</t>
  </si>
  <si>
    <t>19010208321</t>
  </si>
  <si>
    <t>刘俭</t>
  </si>
  <si>
    <t>41272319940104746X</t>
  </si>
  <si>
    <t>15936952466</t>
  </si>
  <si>
    <t>20174104522000613</t>
  </si>
  <si>
    <t>河南省周口市商水县袁老乡刘楼村</t>
  </si>
  <si>
    <t>小学五年级教师</t>
  </si>
  <si>
    <t>19010207318</t>
  </si>
  <si>
    <t>付亚荣</t>
  </si>
  <si>
    <t>412702198601144145</t>
  </si>
  <si>
    <t>18037259631</t>
  </si>
  <si>
    <t>2018412124948</t>
  </si>
  <si>
    <t>河南省项城市付集镇</t>
  </si>
  <si>
    <t>湖北省仙桃职业学院</t>
  </si>
  <si>
    <t>19010207607</t>
  </si>
  <si>
    <t>白翠婷</t>
  </si>
  <si>
    <t>412723198905081640</t>
  </si>
  <si>
    <t>18736130944</t>
  </si>
  <si>
    <t>20114113122001042</t>
  </si>
  <si>
    <t>河南省周口市商水县邓城镇</t>
  </si>
  <si>
    <t>计算机多媒体</t>
  </si>
  <si>
    <t>19010210109</t>
  </si>
  <si>
    <t>徐冰芳</t>
  </si>
  <si>
    <t>412723199103070047</t>
  </si>
  <si>
    <t>15039921065</t>
  </si>
  <si>
    <t>20134117932001120</t>
  </si>
  <si>
    <t>19010208326</t>
  </si>
  <si>
    <t>张彩霞</t>
  </si>
  <si>
    <t>412723199104204625</t>
  </si>
  <si>
    <t>15703853095</t>
  </si>
  <si>
    <t>2018412124310</t>
  </si>
  <si>
    <t>河南农业大学华豫学院</t>
  </si>
  <si>
    <t>国际经济与贸易</t>
  </si>
  <si>
    <t>19010210111</t>
  </si>
  <si>
    <t>王文霞</t>
  </si>
  <si>
    <t>37098219960324162X</t>
  </si>
  <si>
    <t>17854196768</t>
  </si>
  <si>
    <t>20183700722000790</t>
  </si>
  <si>
    <t>山东省新泰市羊流镇泉河庄村东大街北六号</t>
  </si>
  <si>
    <t>齐鲁师范学院</t>
  </si>
  <si>
    <t>2019-06-30</t>
  </si>
  <si>
    <t>19010209117</t>
  </si>
  <si>
    <t>刘凤阳</t>
  </si>
  <si>
    <t>412702198807036529</t>
  </si>
  <si>
    <t>18749269525</t>
  </si>
  <si>
    <t>20184113422000382</t>
  </si>
  <si>
    <t>海南经贸职业技术学院</t>
  </si>
  <si>
    <t>2009-06-17</t>
  </si>
  <si>
    <t>旅游工艺品设计与制作</t>
  </si>
  <si>
    <t>19010208721</t>
  </si>
  <si>
    <t>孙红霞</t>
  </si>
  <si>
    <t>412722198904016189</t>
  </si>
  <si>
    <t>18103879573</t>
  </si>
  <si>
    <t>20144113122005067</t>
  </si>
  <si>
    <t>西华县</t>
  </si>
  <si>
    <t>19010207118</t>
  </si>
  <si>
    <t>陈军英</t>
  </si>
  <si>
    <t>410927199410306042</t>
  </si>
  <si>
    <t>18338095803</t>
  </si>
  <si>
    <t>20184118022000780</t>
  </si>
  <si>
    <t>河南省台前县</t>
  </si>
  <si>
    <t>环境监测与评价</t>
  </si>
  <si>
    <t>19010208712</t>
  </si>
  <si>
    <t>赵珂珂</t>
  </si>
  <si>
    <t>412702198910171446</t>
  </si>
  <si>
    <t>15290076719</t>
  </si>
  <si>
    <t>20124111922001264</t>
  </si>
  <si>
    <t>河南省项城市范集镇高楼村</t>
  </si>
  <si>
    <t>19010207407</t>
  </si>
  <si>
    <t>陈清洁</t>
  </si>
  <si>
    <t>412702198708231441</t>
  </si>
  <si>
    <t>18511835079</t>
  </si>
  <si>
    <t>20104600632000082</t>
  </si>
  <si>
    <t>19010209615</t>
  </si>
  <si>
    <t>郝魏魏</t>
  </si>
  <si>
    <t>412727199011144526</t>
  </si>
  <si>
    <t>15003819039</t>
  </si>
  <si>
    <t>20174113122001702</t>
  </si>
  <si>
    <t>河南省周口市淮阳县鲁台镇</t>
  </si>
  <si>
    <t>19010207614</t>
  </si>
  <si>
    <t>袁明娟</t>
  </si>
  <si>
    <t>412702199004220044</t>
  </si>
  <si>
    <t>13522983104</t>
  </si>
  <si>
    <t>20184113422000384</t>
  </si>
  <si>
    <t>河南省项城市千佛阁办事处袁张营村3号院</t>
  </si>
  <si>
    <t>南阳理工学院</t>
  </si>
  <si>
    <t>电脑艺术设计</t>
  </si>
  <si>
    <t>19010207230</t>
  </si>
  <si>
    <t>王宁宁</t>
  </si>
  <si>
    <t>412727198708073567</t>
  </si>
  <si>
    <t>18939466499</t>
  </si>
  <si>
    <t>2019413055359</t>
  </si>
  <si>
    <t>河南财政税务高等专科学校</t>
  </si>
  <si>
    <t>19010208120</t>
  </si>
  <si>
    <t>刘晨义</t>
  </si>
  <si>
    <t>412702199207028124</t>
  </si>
  <si>
    <t>18749287280</t>
  </si>
  <si>
    <t>2019412038309</t>
  </si>
  <si>
    <t>天津现代职业技术学院</t>
  </si>
  <si>
    <t>19010208228</t>
  </si>
  <si>
    <t>史小品</t>
  </si>
  <si>
    <t>412727199203118023</t>
  </si>
  <si>
    <t>15981860682</t>
  </si>
  <si>
    <t>20184113122000422</t>
  </si>
  <si>
    <t>河南省周口市川汇区李埠口乡孙庄村6组</t>
  </si>
  <si>
    <t>物业管理</t>
  </si>
  <si>
    <t>周口市托马斯幼儿衔接学校</t>
  </si>
  <si>
    <t>19010208505</t>
  </si>
  <si>
    <t>张婧</t>
  </si>
  <si>
    <t>412702199308148168</t>
  </si>
  <si>
    <t>13461327457</t>
  </si>
  <si>
    <t>20154117932000545</t>
  </si>
  <si>
    <t>河南省周口市项城市花园办事处张寨村</t>
  </si>
  <si>
    <t>19010207103</t>
  </si>
  <si>
    <t>刘素杰</t>
  </si>
  <si>
    <t>412723199507237747</t>
  </si>
  <si>
    <t>18737392920</t>
  </si>
  <si>
    <t>20184114022000459</t>
  </si>
  <si>
    <t>河南省商水县平店乡平店村</t>
  </si>
  <si>
    <t>应用电子技术教育</t>
  </si>
  <si>
    <t>19010210402</t>
  </si>
  <si>
    <t>陈潇</t>
  </si>
  <si>
    <t>412326199102167047</t>
  </si>
  <si>
    <t>15082982773</t>
  </si>
  <si>
    <t>20134111032000318</t>
  </si>
  <si>
    <t>商丘市夏邑县胡桥乡</t>
  </si>
  <si>
    <t>商丘市职业技术学院</t>
  </si>
  <si>
    <t>19010207524</t>
  </si>
  <si>
    <t>丁陆霞</t>
  </si>
  <si>
    <t>412725199209063825</t>
  </si>
  <si>
    <t>15238773613</t>
  </si>
  <si>
    <t>2018412124227</t>
  </si>
  <si>
    <t>河南省周口市鹿邑县赵村乡</t>
  </si>
  <si>
    <t>小学美术总成绩</t>
  </si>
  <si>
    <t>19010315106</t>
  </si>
  <si>
    <t>张丹</t>
  </si>
  <si>
    <t>412701199510020022</t>
  </si>
  <si>
    <t>18236333099</t>
  </si>
  <si>
    <t>小学美术</t>
  </si>
  <si>
    <t>20184114222000214</t>
  </si>
  <si>
    <t>美术</t>
  </si>
  <si>
    <t>驻马店黄淮学院</t>
  </si>
  <si>
    <t>美术学(产品造型设计方向)</t>
  </si>
  <si>
    <t>19010314505</t>
  </si>
  <si>
    <t>张涵</t>
  </si>
  <si>
    <t>412701199308023529</t>
  </si>
  <si>
    <t>13213330073</t>
  </si>
  <si>
    <t>20184113042002639</t>
  </si>
  <si>
    <t>河南省 周口市</t>
  </si>
  <si>
    <t>环境设计</t>
  </si>
  <si>
    <t>第35考场</t>
  </si>
  <si>
    <t>19010315010</t>
  </si>
  <si>
    <t>安然</t>
  </si>
  <si>
    <t>412701199606181525</t>
  </si>
  <si>
    <t>13460008845</t>
  </si>
  <si>
    <t>20184114222000149</t>
  </si>
  <si>
    <t>美术学（产品造型设计方向）</t>
  </si>
  <si>
    <t>19010314705</t>
  </si>
  <si>
    <t>付书方</t>
  </si>
  <si>
    <t>410521199203088046</t>
  </si>
  <si>
    <t>15738930678</t>
  </si>
  <si>
    <t>20184105442000061</t>
  </si>
  <si>
    <t>河南省林州市</t>
  </si>
  <si>
    <t>美术学</t>
  </si>
  <si>
    <t>19010315109</t>
  </si>
  <si>
    <t>杜楠楠</t>
  </si>
  <si>
    <t>410881199003024526</t>
  </si>
  <si>
    <t>18638910520</t>
  </si>
  <si>
    <t>20174117722000170</t>
  </si>
  <si>
    <t>河南省济源市</t>
  </si>
  <si>
    <t>黄河水利职业技术学院</t>
  </si>
  <si>
    <t>视觉传达艺术设计</t>
  </si>
  <si>
    <t>19010315008</t>
  </si>
  <si>
    <t>熊少颖</t>
  </si>
  <si>
    <t>410621199709271046</t>
  </si>
  <si>
    <t>18539225082</t>
  </si>
  <si>
    <t>20184113132000811</t>
  </si>
  <si>
    <t>河南省鹤壁市</t>
  </si>
  <si>
    <t>19010314905</t>
  </si>
  <si>
    <t>夏亚楠</t>
  </si>
  <si>
    <t>412702199305177449</t>
  </si>
  <si>
    <t>17703943426</t>
  </si>
  <si>
    <t>20184113422000373</t>
  </si>
  <si>
    <t>产品设计</t>
  </si>
  <si>
    <t>19010314524</t>
  </si>
  <si>
    <t>吕金倬</t>
  </si>
  <si>
    <t>410881199306268544</t>
  </si>
  <si>
    <t>15138856723</t>
  </si>
  <si>
    <t>20184117722000757</t>
  </si>
  <si>
    <t>河南省济源市天坛区南潘村</t>
  </si>
  <si>
    <t>染织艺术设计</t>
  </si>
  <si>
    <t>19010314812</t>
  </si>
  <si>
    <t>许小芳</t>
  </si>
  <si>
    <t>412723199009266166</t>
  </si>
  <si>
    <t>18339958691</t>
  </si>
  <si>
    <t>2019412044683</t>
  </si>
  <si>
    <t>河南省商水县固墙镇李楼村一组</t>
  </si>
  <si>
    <t>艺术设计（环境艺术设计方向）</t>
  </si>
  <si>
    <t>19010315025</t>
  </si>
  <si>
    <t>412702198602241828</t>
  </si>
  <si>
    <t>13526240351</t>
  </si>
  <si>
    <t>2019412044518</t>
  </si>
  <si>
    <t>河南省项城市丁集镇肖庄村10号院</t>
  </si>
  <si>
    <t>辽宁美术职业学院</t>
  </si>
  <si>
    <t>19010103119</t>
  </si>
  <si>
    <t>崔莉莉</t>
  </si>
  <si>
    <t>412702198802057443</t>
  </si>
  <si>
    <t>17638646552</t>
  </si>
  <si>
    <t>20094113422000042</t>
  </si>
  <si>
    <t>19010314520</t>
  </si>
  <si>
    <t>雷雨</t>
  </si>
  <si>
    <t>412723199701140041</t>
  </si>
  <si>
    <t>18827555363</t>
  </si>
  <si>
    <t>2018424070476</t>
  </si>
  <si>
    <t>湖北文理学院</t>
  </si>
  <si>
    <t>2019-06-14</t>
  </si>
  <si>
    <t>视觉传达</t>
  </si>
  <si>
    <t>19010314603</t>
  </si>
  <si>
    <t>郭彤彤</t>
  </si>
  <si>
    <t>412723199609255081</t>
  </si>
  <si>
    <t>13193603356</t>
  </si>
  <si>
    <t>20184113042002354</t>
  </si>
  <si>
    <t>19010314306</t>
  </si>
  <si>
    <t>周帅</t>
  </si>
  <si>
    <t>412823199407222412</t>
  </si>
  <si>
    <t>15710077394</t>
  </si>
  <si>
    <t>20184114321000108</t>
  </si>
  <si>
    <t>河南省遂平县和兴乡</t>
  </si>
  <si>
    <t>动漫设计与制作</t>
  </si>
  <si>
    <t>驻马店市如晨教育科技公司</t>
  </si>
  <si>
    <t>19010314509</t>
  </si>
  <si>
    <t>苗瑶佳</t>
  </si>
  <si>
    <t>411081199201145967</t>
  </si>
  <si>
    <t>15736842056</t>
  </si>
  <si>
    <t>20184112022000228</t>
  </si>
  <si>
    <t>河南省禹州市</t>
  </si>
  <si>
    <t>装饰艺术设计</t>
  </si>
  <si>
    <t>19010315011</t>
  </si>
  <si>
    <t>敬常慧</t>
  </si>
  <si>
    <t>411282199408280047</t>
  </si>
  <si>
    <t>13525888348</t>
  </si>
  <si>
    <t>20184110322000032</t>
  </si>
  <si>
    <t>河南省三门峡灵宝市</t>
  </si>
  <si>
    <t>朗思高教育学院</t>
  </si>
  <si>
    <t>19010314707</t>
  </si>
  <si>
    <t>王艳</t>
  </si>
  <si>
    <t>411625199510110428</t>
  </si>
  <si>
    <t>18260918706</t>
  </si>
  <si>
    <t>20184501042001454</t>
  </si>
  <si>
    <t>河南省郸城县城郊乡詹庄行政村位庄村001号</t>
  </si>
  <si>
    <t>广西师范学院</t>
  </si>
  <si>
    <t>19010314522</t>
  </si>
  <si>
    <t>高秋杰</t>
  </si>
  <si>
    <t>412702199207140087</t>
  </si>
  <si>
    <t>15838601990</t>
  </si>
  <si>
    <t>2018412051057</t>
  </si>
  <si>
    <t>服装设计与工程</t>
  </si>
  <si>
    <t>19010315026</t>
  </si>
  <si>
    <t>刘颖</t>
  </si>
  <si>
    <t>412701198909252023</t>
  </si>
  <si>
    <t>15936085388</t>
  </si>
  <si>
    <t>2018412125763</t>
  </si>
  <si>
    <t>广告设计与制作</t>
  </si>
  <si>
    <t>19010314514</t>
  </si>
  <si>
    <t>许柯柯</t>
  </si>
  <si>
    <t>412723199403015920</t>
  </si>
  <si>
    <t>18736216575</t>
  </si>
  <si>
    <t>20184107042007197</t>
  </si>
  <si>
    <t>19010314813</t>
  </si>
  <si>
    <t>麻小燕</t>
  </si>
  <si>
    <t>412702199110143185</t>
  </si>
  <si>
    <t>13148286735</t>
  </si>
  <si>
    <t>20184113422000176</t>
  </si>
  <si>
    <t>河南省项城市贾岭镇</t>
  </si>
  <si>
    <t>视觉传达设计</t>
  </si>
  <si>
    <t>19010314411</t>
  </si>
  <si>
    <t>王秋杰</t>
  </si>
  <si>
    <t>412722199406014062</t>
  </si>
  <si>
    <t>15738802812</t>
  </si>
  <si>
    <t>2018414127492</t>
  </si>
  <si>
    <t>河南省周口市西华县聂堆镇</t>
  </si>
  <si>
    <t>19010314717</t>
  </si>
  <si>
    <t>韩宁竹</t>
  </si>
  <si>
    <t>412723199705170029</t>
  </si>
  <si>
    <t>15936058091</t>
  </si>
  <si>
    <t>20184113132001624</t>
  </si>
  <si>
    <t>河南省商水县城关镇行政路中段1号</t>
  </si>
  <si>
    <t>19010314608</t>
  </si>
  <si>
    <t>王希桐</t>
  </si>
  <si>
    <t>412701199408280020</t>
  </si>
  <si>
    <t>15939469259</t>
  </si>
  <si>
    <t>20184113122004288</t>
  </si>
  <si>
    <t>19010314308</t>
  </si>
  <si>
    <t>郝倩倩</t>
  </si>
  <si>
    <t>411402199209138522</t>
  </si>
  <si>
    <t>15082950801</t>
  </si>
  <si>
    <t>20144111032000681</t>
  </si>
  <si>
    <t>河南省商丘市梁园区</t>
  </si>
  <si>
    <t>19010315110</t>
  </si>
  <si>
    <t>王晓丹</t>
  </si>
  <si>
    <t>412702199009067448</t>
  </si>
  <si>
    <t>13592223687</t>
  </si>
  <si>
    <t>20124113132000890</t>
  </si>
  <si>
    <t>画室代课</t>
  </si>
  <si>
    <t>19010314320</t>
  </si>
  <si>
    <t>雷竣茜</t>
  </si>
  <si>
    <t>412727199202235041</t>
  </si>
  <si>
    <t>18693146223</t>
  </si>
  <si>
    <t>20146202042002229</t>
  </si>
  <si>
    <t>河南省周口市淮阳县朱集乡大雷楼</t>
  </si>
  <si>
    <t>西北师范大学</t>
  </si>
  <si>
    <t>19010314724</t>
  </si>
  <si>
    <t>付莹莹</t>
  </si>
  <si>
    <t>410225199206066140</t>
  </si>
  <si>
    <t>18736903617</t>
  </si>
  <si>
    <t>20174102222000124</t>
  </si>
  <si>
    <t>河南省开封市</t>
  </si>
  <si>
    <t>郑州牧业高等专科学校</t>
  </si>
  <si>
    <t>19010314418</t>
  </si>
  <si>
    <t>刘珂</t>
  </si>
  <si>
    <t>412722199510051023</t>
  </si>
  <si>
    <t>13798075104</t>
  </si>
  <si>
    <t>20174107042003640</t>
  </si>
  <si>
    <t>服装设计与工艺教育</t>
  </si>
  <si>
    <t>19010315111</t>
  </si>
  <si>
    <t>邵雁</t>
  </si>
  <si>
    <t>412821199401286420</t>
  </si>
  <si>
    <t>18864223389</t>
  </si>
  <si>
    <t>20184114622000240</t>
  </si>
  <si>
    <t>河南省驻马店市确山县</t>
  </si>
  <si>
    <t>动画（专升本）</t>
  </si>
  <si>
    <t>初中政治总成绩</t>
  </si>
  <si>
    <t>面试成绩</t>
  </si>
  <si>
    <t>19010102226</t>
  </si>
  <si>
    <t>马生明</t>
  </si>
  <si>
    <t>初中政治</t>
  </si>
  <si>
    <t>19010102209</t>
  </si>
  <si>
    <t>温丹丹</t>
  </si>
  <si>
    <t>19010102210</t>
  </si>
  <si>
    <t>张清华</t>
  </si>
  <si>
    <t>19010102307</t>
  </si>
  <si>
    <t>孙超群</t>
  </si>
  <si>
    <t>19010102126</t>
  </si>
  <si>
    <t>刘雅芳</t>
  </si>
  <si>
    <t>19010102306</t>
  </si>
  <si>
    <t>李俊俊</t>
  </si>
  <si>
    <t>19010102304</t>
  </si>
  <si>
    <t>王帅</t>
  </si>
  <si>
    <t>19010102207</t>
  </si>
  <si>
    <t>张丽芳</t>
  </si>
  <si>
    <t>19010102206</t>
  </si>
  <si>
    <t>金粲璨</t>
  </si>
  <si>
    <t>19010102205</t>
  </si>
  <si>
    <t>高鑫</t>
  </si>
  <si>
    <t>19010102201</t>
  </si>
  <si>
    <t>牛文娟</t>
  </si>
  <si>
    <t>19010102212</t>
  </si>
  <si>
    <t>苏贝贝</t>
  </si>
  <si>
    <t>19010102302</t>
  </si>
  <si>
    <t>王文帅</t>
  </si>
  <si>
    <t>19010102129</t>
  </si>
  <si>
    <t>霍凤娟</t>
  </si>
  <si>
    <t>19010102317</t>
  </si>
  <si>
    <t>王岩</t>
  </si>
  <si>
    <t>19010102203</t>
  </si>
  <si>
    <t>李君丽</t>
  </si>
  <si>
    <t>初中语文总成绩</t>
  </si>
  <si>
    <t>19010100208</t>
  </si>
  <si>
    <t>龚文旭</t>
  </si>
  <si>
    <t>初中语文</t>
  </si>
  <si>
    <t>19010100415</t>
  </si>
  <si>
    <t>杨勤</t>
  </si>
  <si>
    <t>19010100310</t>
  </si>
  <si>
    <t>周小茹</t>
  </si>
  <si>
    <t>19010100124</t>
  </si>
  <si>
    <t>刘九霞</t>
  </si>
  <si>
    <t>19010100104</t>
  </si>
  <si>
    <t>王慧敏</t>
  </si>
  <si>
    <t>19010100301</t>
  </si>
  <si>
    <t>薛青梅</t>
  </si>
  <si>
    <t>19010100305</t>
  </si>
  <si>
    <t>刘换成</t>
  </si>
  <si>
    <t>19010100227</t>
  </si>
  <si>
    <t>杨改改</t>
  </si>
  <si>
    <t>19010100414</t>
  </si>
  <si>
    <t>李海文</t>
  </si>
  <si>
    <t>19010100202</t>
  </si>
  <si>
    <t>李久红</t>
  </si>
  <si>
    <t>19010100223</t>
  </si>
  <si>
    <t>田亚男</t>
  </si>
  <si>
    <t>19010100212</t>
  </si>
  <si>
    <t>王亚杰</t>
  </si>
  <si>
    <t>19010100311</t>
  </si>
  <si>
    <t>李书杰</t>
  </si>
  <si>
    <t>19010100101</t>
  </si>
  <si>
    <t>刘远</t>
  </si>
  <si>
    <t>19010100407</t>
  </si>
  <si>
    <t>毕喜平</t>
  </si>
  <si>
    <t>19010100203</t>
  </si>
  <si>
    <t>李素芳</t>
  </si>
  <si>
    <t>19010100322</t>
  </si>
  <si>
    <t>张钦瑜</t>
  </si>
  <si>
    <t>19010100204</t>
  </si>
  <si>
    <t>张曼曼</t>
  </si>
  <si>
    <t>19010100228</t>
  </si>
  <si>
    <t>王永杰</t>
  </si>
  <si>
    <t>19010100219</t>
  </si>
  <si>
    <t>温静静</t>
  </si>
  <si>
    <t>19010100307</t>
  </si>
  <si>
    <t>李丹丹</t>
  </si>
  <si>
    <t>19010100518</t>
  </si>
  <si>
    <t>任苗苗</t>
  </si>
  <si>
    <t>19010100613</t>
  </si>
  <si>
    <t>尹艳华</t>
  </si>
  <si>
    <t>初中英语总成绩</t>
  </si>
  <si>
    <t>19010101208</t>
  </si>
  <si>
    <t>麻潇</t>
  </si>
  <si>
    <t>初中英语</t>
  </si>
  <si>
    <t>19010101401</t>
  </si>
  <si>
    <t>夏永丽</t>
  </si>
  <si>
    <t>19010101219</t>
  </si>
  <si>
    <t>张梦婷</t>
  </si>
  <si>
    <t>19010101314</t>
  </si>
  <si>
    <t>智百可</t>
  </si>
  <si>
    <t>19010101520</t>
  </si>
  <si>
    <t>王琳</t>
  </si>
  <si>
    <t>19010101220</t>
  </si>
  <si>
    <t>刘立平</t>
  </si>
  <si>
    <t>19010101426</t>
  </si>
  <si>
    <t>理慧争</t>
  </si>
  <si>
    <t>19010101505</t>
  </si>
  <si>
    <t>赵玉莹</t>
  </si>
  <si>
    <t>19010101428</t>
  </si>
  <si>
    <t>刘雪晶</t>
  </si>
  <si>
    <t>19010101508</t>
  </si>
  <si>
    <t>张晓凤</t>
  </si>
  <si>
    <t>19010101123</t>
  </si>
  <si>
    <t>李金铭</t>
  </si>
  <si>
    <t>19010101203</t>
  </si>
  <si>
    <t>袁金凤</t>
  </si>
  <si>
    <t>19010101502</t>
  </si>
  <si>
    <t>李琳娜</t>
  </si>
  <si>
    <t>19010101522</t>
  </si>
  <si>
    <t>王锐</t>
  </si>
  <si>
    <t>19010101405</t>
  </si>
  <si>
    <t>续胜男</t>
  </si>
  <si>
    <t>19010101323</t>
  </si>
  <si>
    <t>黄一舒</t>
  </si>
  <si>
    <t>19010101216</t>
  </si>
  <si>
    <t>常舒雅</t>
  </si>
  <si>
    <t>19010101301</t>
  </si>
  <si>
    <t>秦可可</t>
  </si>
  <si>
    <t>19010101308</t>
  </si>
  <si>
    <t>方方</t>
  </si>
  <si>
    <t>19010101224</t>
  </si>
  <si>
    <t>高艳</t>
  </si>
  <si>
    <t>19010101230</t>
  </si>
  <si>
    <t>郭鑫格</t>
  </si>
  <si>
    <t>19010101206</t>
  </si>
  <si>
    <t>王园园</t>
  </si>
  <si>
    <t>19010101413</t>
  </si>
  <si>
    <t>鲁彩文</t>
  </si>
  <si>
    <t>初中物理总成绩</t>
  </si>
  <si>
    <t>19010101614</t>
  </si>
  <si>
    <t>王绍豪</t>
  </si>
  <si>
    <t>初中物理</t>
  </si>
  <si>
    <t>19010105130</t>
  </si>
  <si>
    <t>郭珍</t>
  </si>
  <si>
    <t>19010101621</t>
  </si>
  <si>
    <t>伊泓雨</t>
  </si>
  <si>
    <t>19010101625</t>
  </si>
  <si>
    <t>张淑丽</t>
  </si>
  <si>
    <t>19010101622</t>
  </si>
  <si>
    <t>畅宁亚</t>
  </si>
  <si>
    <t>19010101623</t>
  </si>
  <si>
    <t>李新安</t>
  </si>
  <si>
    <t>19010101618</t>
  </si>
  <si>
    <t>付汝孟</t>
  </si>
  <si>
    <t>19010101616</t>
  </si>
  <si>
    <t>高勇</t>
  </si>
  <si>
    <t>19010101626</t>
  </si>
  <si>
    <t>韩硕</t>
  </si>
  <si>
    <t>19010101615</t>
  </si>
  <si>
    <t>张富强</t>
  </si>
  <si>
    <t>19010103028</t>
  </si>
  <si>
    <t>牛金玉</t>
  </si>
  <si>
    <t>19010101619</t>
  </si>
  <si>
    <t>谭四伟</t>
  </si>
  <si>
    <t>19010101610</t>
  </si>
  <si>
    <t>杨威振</t>
  </si>
  <si>
    <t>初中数学总成绩</t>
  </si>
  <si>
    <t>19010101104</t>
  </si>
  <si>
    <t>赵梦霞</t>
  </si>
  <si>
    <t>初中数学</t>
  </si>
  <si>
    <t>19010101106</t>
  </si>
  <si>
    <t>冯琼媛</t>
  </si>
  <si>
    <t>19010100621</t>
  </si>
  <si>
    <t>19010101116</t>
  </si>
  <si>
    <t>王莹莹</t>
  </si>
  <si>
    <t>19010100622</t>
  </si>
  <si>
    <t>张紫寒</t>
  </si>
  <si>
    <t>19010101113</t>
  </si>
  <si>
    <t>曹静</t>
  </si>
  <si>
    <t>19010101007</t>
  </si>
  <si>
    <t>闫瑶瑶</t>
  </si>
  <si>
    <t>19010100818</t>
  </si>
  <si>
    <t>李雪芳</t>
  </si>
  <si>
    <t>19010100808</t>
  </si>
  <si>
    <t>田楷西</t>
  </si>
  <si>
    <t>19010100909</t>
  </si>
  <si>
    <t>董贝贝</t>
  </si>
  <si>
    <t>19010101001</t>
  </si>
  <si>
    <t>张琦</t>
  </si>
  <si>
    <t>19010101013</t>
  </si>
  <si>
    <t>19010100903</t>
  </si>
  <si>
    <t>张耀月</t>
  </si>
  <si>
    <t>19010101025</t>
  </si>
  <si>
    <t>苏惠芝</t>
  </si>
  <si>
    <t>19010101009</t>
  </si>
  <si>
    <t>王杰</t>
  </si>
  <si>
    <t>19010101101</t>
  </si>
  <si>
    <t>赵昌炯</t>
  </si>
  <si>
    <t>19010101027</t>
  </si>
  <si>
    <t>郭一慧</t>
  </si>
  <si>
    <t>19010101112</t>
  </si>
  <si>
    <t>鲍慧敏</t>
  </si>
  <si>
    <t>19010100705</t>
  </si>
  <si>
    <t>邢婷婷</t>
  </si>
  <si>
    <t>19010100901</t>
  </si>
  <si>
    <t>刘媛</t>
  </si>
  <si>
    <t>19010100729</t>
  </si>
  <si>
    <t>宋宇</t>
  </si>
  <si>
    <t>19010100908</t>
  </si>
  <si>
    <t>陈怡帆</t>
  </si>
  <si>
    <t>19010100912</t>
  </si>
  <si>
    <t>张婷</t>
  </si>
  <si>
    <t>19010101110</t>
  </si>
  <si>
    <t>霍九兰</t>
  </si>
  <si>
    <t>19010100926</t>
  </si>
  <si>
    <t>郭步青</t>
  </si>
  <si>
    <t>19010100817</t>
  </si>
  <si>
    <t>胡福平</t>
  </si>
  <si>
    <t>19010100725</t>
  </si>
  <si>
    <t>李斌</t>
  </si>
  <si>
    <t>19010100810</t>
  </si>
  <si>
    <t>崔秀霞</t>
  </si>
  <si>
    <t>19010100618</t>
  </si>
  <si>
    <t>位亚楠</t>
  </si>
  <si>
    <t>初中生物总成绩</t>
  </si>
  <si>
    <t>19010102007</t>
  </si>
  <si>
    <t>李贝</t>
  </si>
  <si>
    <t>初中生物</t>
  </si>
  <si>
    <t>19010102028</t>
  </si>
  <si>
    <t>楚凤林</t>
  </si>
  <si>
    <t>19010102108</t>
  </si>
  <si>
    <t>赵玉梅</t>
  </si>
  <si>
    <t>19010102025</t>
  </si>
  <si>
    <t>徐翠翠</t>
  </si>
  <si>
    <t>19010102107</t>
  </si>
  <si>
    <t>张小慧</t>
  </si>
  <si>
    <t>19010101927</t>
  </si>
  <si>
    <t>王郁静</t>
  </si>
  <si>
    <t>19010102001</t>
  </si>
  <si>
    <t>袁慧珍</t>
  </si>
  <si>
    <t>19010102022</t>
  </si>
  <si>
    <t>随小妮</t>
  </si>
  <si>
    <t>19010102030</t>
  </si>
  <si>
    <t>李青云</t>
  </si>
  <si>
    <t>19010102020</t>
  </si>
  <si>
    <t>李秀秀</t>
  </si>
  <si>
    <t>19010102012</t>
  </si>
  <si>
    <t>钱占杰</t>
  </si>
  <si>
    <t>19010102119</t>
  </si>
  <si>
    <t>朱岁密</t>
  </si>
  <si>
    <t>19010102105</t>
  </si>
  <si>
    <t>张舒莹</t>
  </si>
  <si>
    <t>19010102114</t>
  </si>
  <si>
    <t>李贝贝</t>
  </si>
  <si>
    <t>19010102019</t>
  </si>
  <si>
    <t>孔萍花</t>
  </si>
  <si>
    <t>19010102008</t>
  </si>
  <si>
    <t>苏孟夏</t>
  </si>
  <si>
    <t>19010101922</t>
  </si>
  <si>
    <t>李彩哲</t>
  </si>
  <si>
    <t>19010102112</t>
  </si>
  <si>
    <t>丁秋杰</t>
  </si>
  <si>
    <t>19010102103</t>
  </si>
  <si>
    <t>郑春杰</t>
  </si>
  <si>
    <t>19010101920</t>
  </si>
  <si>
    <t>李会会</t>
  </si>
  <si>
    <t>19010102021</t>
  </si>
  <si>
    <t>朱晓荷</t>
  </si>
  <si>
    <t>19010102013</t>
  </si>
  <si>
    <t>韩婷婷</t>
  </si>
  <si>
    <t>初中历史总成绩</t>
  </si>
  <si>
    <t>19010102403</t>
  </si>
  <si>
    <t>曹婷婷</t>
  </si>
  <si>
    <t>初中历史</t>
  </si>
  <si>
    <t>19010102430</t>
  </si>
  <si>
    <t>索影味</t>
  </si>
  <si>
    <t>19010102318</t>
  </si>
  <si>
    <t>李青青</t>
  </si>
  <si>
    <t>19010102404</t>
  </si>
  <si>
    <t>童翠杰</t>
  </si>
  <si>
    <t>19010102330</t>
  </si>
  <si>
    <t>刘凤娇</t>
  </si>
  <si>
    <t>19010102410</t>
  </si>
  <si>
    <t>樊新慧</t>
  </si>
  <si>
    <t>19010102401</t>
  </si>
  <si>
    <t>张中海</t>
  </si>
  <si>
    <t>19010102416</t>
  </si>
  <si>
    <t>王曼丽</t>
  </si>
  <si>
    <t>19010102323</t>
  </si>
  <si>
    <t>郭园园</t>
  </si>
  <si>
    <t>19010102421</t>
  </si>
  <si>
    <t>聂琨朋</t>
  </si>
  <si>
    <t>19010102428</t>
  </si>
  <si>
    <t>李会芳</t>
  </si>
  <si>
    <t>19010102415</t>
  </si>
  <si>
    <t>陈秋秀</t>
  </si>
  <si>
    <t>19010102324</t>
  </si>
  <si>
    <t>朱小雪</t>
  </si>
  <si>
    <t>19010102420</t>
  </si>
  <si>
    <t>田乐乐</t>
  </si>
  <si>
    <t>19010102419</t>
  </si>
  <si>
    <t>王文芳</t>
  </si>
  <si>
    <t>19010102417</t>
  </si>
  <si>
    <t>王瑞珍</t>
  </si>
  <si>
    <t>19010102423</t>
  </si>
  <si>
    <t>马太阳</t>
  </si>
  <si>
    <t>初中化学总成绩</t>
  </si>
  <si>
    <t>19010101828</t>
  </si>
  <si>
    <t>李超杰</t>
  </si>
  <si>
    <t>初中化学</t>
  </si>
  <si>
    <t>19010101812</t>
  </si>
  <si>
    <t>刘飞扬</t>
  </si>
  <si>
    <t>19010101724</t>
  </si>
  <si>
    <t>常梦蝶</t>
  </si>
  <si>
    <t>19010312212</t>
  </si>
  <si>
    <t>张悦</t>
  </si>
  <si>
    <t>19010101827</t>
  </si>
  <si>
    <t>19010101711</t>
  </si>
  <si>
    <t>杨飞虹</t>
  </si>
  <si>
    <t>19010101818</t>
  </si>
  <si>
    <t>陈旭阳</t>
  </si>
  <si>
    <t>19010101906</t>
  </si>
  <si>
    <t>刘倩文</t>
  </si>
  <si>
    <t>19010101804</t>
  </si>
  <si>
    <t>辛悦</t>
  </si>
  <si>
    <t>19010101708</t>
  </si>
  <si>
    <t>胡旭</t>
  </si>
  <si>
    <t>19010101808</t>
  </si>
  <si>
    <t>王文文</t>
  </si>
  <si>
    <t>19010101817</t>
  </si>
  <si>
    <t>张利利</t>
  </si>
  <si>
    <t>19010101901</t>
  </si>
  <si>
    <t>刘宏伟</t>
  </si>
  <si>
    <t>19010101702</t>
  </si>
  <si>
    <t>姜盼红</t>
  </si>
  <si>
    <t>19010101723</t>
  </si>
  <si>
    <t>沈杰</t>
  </si>
  <si>
    <t>19010101722</t>
  </si>
  <si>
    <t>马路路</t>
  </si>
  <si>
    <t>19010101902</t>
  </si>
  <si>
    <t>王翠翠</t>
  </si>
  <si>
    <t>19010101710</t>
  </si>
  <si>
    <t>杜闪闪</t>
  </si>
  <si>
    <t>19010101803</t>
  </si>
  <si>
    <t>王频频</t>
  </si>
  <si>
    <t>19010101919</t>
  </si>
  <si>
    <t>吴娟</t>
  </si>
  <si>
    <t>19010101807</t>
  </si>
  <si>
    <t>初中地理总成绩</t>
  </si>
  <si>
    <t>19010102518</t>
  </si>
  <si>
    <t>杜美玲</t>
  </si>
  <si>
    <t>初中地理</t>
  </si>
  <si>
    <t>19010102502</t>
  </si>
  <si>
    <t>胡鹏</t>
  </si>
  <si>
    <t>19010102527</t>
  </si>
  <si>
    <t>范腾跃</t>
  </si>
  <si>
    <t>19010102605</t>
  </si>
  <si>
    <t>宋亚莎</t>
  </si>
  <si>
    <t>19010102506</t>
  </si>
  <si>
    <t>王俊鹏</t>
  </si>
  <si>
    <t>19010102513</t>
  </si>
  <si>
    <t>任雪杰</t>
  </si>
  <si>
    <t>19010102608</t>
  </si>
  <si>
    <t>郁玲玲</t>
  </si>
  <si>
    <t>19010102525</t>
  </si>
  <si>
    <t>张凯莉</t>
  </si>
  <si>
    <t>19010102523</t>
  </si>
  <si>
    <t>19010102509</t>
  </si>
  <si>
    <t>尚文娟</t>
  </si>
  <si>
    <t>19010102517</t>
  </si>
  <si>
    <t>范盼飞</t>
  </si>
  <si>
    <t>19010102516</t>
  </si>
  <si>
    <t>王若楠</t>
  </si>
  <si>
    <t>19010102512</t>
  </si>
  <si>
    <t>薛寒雨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</si>
</sst>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0">
    <font>
      <sz val="12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76" fontId="0" fillId="0" borderId="11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zoomScaleSheetLayoutView="100" workbookViewId="0" topLeftCell="B25">
      <selection activeCell="AE3" sqref="AE3"/>
    </sheetView>
  </sheetViews>
  <sheetFormatPr defaultColWidth="9.00390625" defaultRowHeight="14.25"/>
  <cols>
    <col min="1" max="1" width="9.00390625" style="0" hidden="1" customWidth="1"/>
    <col min="2" max="2" width="5.50390625" style="1" customWidth="1"/>
    <col min="3" max="3" width="12.75390625" style="1" bestFit="1" customWidth="1"/>
    <col min="4" max="4" width="9.00390625" style="1" customWidth="1"/>
    <col min="5" max="6" width="9.00390625" style="1" hidden="1" customWidth="1"/>
    <col min="7" max="7" width="12.75390625" style="1" hidden="1" customWidth="1"/>
    <col min="8" max="8" width="13.875" style="1" bestFit="1" customWidth="1"/>
    <col min="9" max="9" width="9.25390625" style="1" customWidth="1"/>
    <col min="10" max="25" width="9.00390625" style="1" hidden="1" customWidth="1"/>
    <col min="26" max="26" width="8.625" style="1" customWidth="1"/>
    <col min="27" max="27" width="11.625" style="1" bestFit="1" customWidth="1"/>
    <col min="28" max="28" width="11.125" style="1" customWidth="1"/>
    <col min="30" max="30" width="10.00390625" style="1" customWidth="1"/>
  </cols>
  <sheetData>
    <row r="1" spans="2:31" ht="27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5" customFormat="1" ht="34.5" customHeight="1">
      <c r="A2" t="s">
        <v>1</v>
      </c>
      <c r="B2" s="17" t="s">
        <v>2</v>
      </c>
      <c r="C2" s="17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4" t="s">
        <v>26</v>
      </c>
      <c r="AA2" s="4" t="s">
        <v>27</v>
      </c>
      <c r="AB2" s="4" t="s">
        <v>28</v>
      </c>
      <c r="AC2" s="21" t="s">
        <v>29</v>
      </c>
      <c r="AD2" s="8" t="s">
        <v>30</v>
      </c>
      <c r="AE2" s="8" t="s">
        <v>31</v>
      </c>
    </row>
    <row r="3" spans="1:31" ht="14.25">
      <c r="A3">
        <v>3899</v>
      </c>
      <c r="B3" s="3">
        <v>1</v>
      </c>
      <c r="C3" s="3" t="s">
        <v>32</v>
      </c>
      <c r="D3" s="3" t="s">
        <v>33</v>
      </c>
      <c r="E3" s="3" t="s">
        <v>34</v>
      </c>
      <c r="F3" s="3" t="s">
        <v>35</v>
      </c>
      <c r="G3" s="3" t="s">
        <v>36</v>
      </c>
      <c r="H3" s="3" t="s">
        <v>37</v>
      </c>
      <c r="I3" s="5">
        <v>75.2</v>
      </c>
      <c r="J3" s="3" t="s">
        <v>38</v>
      </c>
      <c r="K3" s="3" t="s">
        <v>39</v>
      </c>
      <c r="L3" s="3" t="s">
        <v>40</v>
      </c>
      <c r="M3" s="3" t="s">
        <v>41</v>
      </c>
      <c r="N3" s="3" t="s">
        <v>42</v>
      </c>
      <c r="O3" s="3" t="s">
        <v>43</v>
      </c>
      <c r="P3" s="3" t="s">
        <v>44</v>
      </c>
      <c r="Q3" s="3" t="s">
        <v>45</v>
      </c>
      <c r="R3" s="3" t="s">
        <v>46</v>
      </c>
      <c r="S3" s="3" t="s">
        <v>47</v>
      </c>
      <c r="T3" s="3" t="s">
        <v>47</v>
      </c>
      <c r="U3" s="3" t="s">
        <v>48</v>
      </c>
      <c r="V3" s="3" t="s">
        <v>49</v>
      </c>
      <c r="W3" s="3" t="s">
        <v>50</v>
      </c>
      <c r="X3" s="3" t="s">
        <v>51</v>
      </c>
      <c r="Y3" s="3" t="s">
        <v>52</v>
      </c>
      <c r="Z3" s="3">
        <v>0</v>
      </c>
      <c r="AA3" s="5">
        <f aca="true" t="shared" si="0" ref="AA3:AA63">I3+Z3</f>
        <v>75.2</v>
      </c>
      <c r="AB3" s="5">
        <f aca="true" t="shared" si="1" ref="AB3:AB39">AA3*0.5</f>
        <v>37.6</v>
      </c>
      <c r="AC3" s="9">
        <v>85.2</v>
      </c>
      <c r="AD3" s="5">
        <f aca="true" t="shared" si="2" ref="AD3:AD39">AC3*0.5</f>
        <v>42.6</v>
      </c>
      <c r="AE3" s="9">
        <f>AB3+AD3</f>
        <v>80.2</v>
      </c>
    </row>
    <row r="4" spans="1:31" ht="14.25">
      <c r="A4">
        <v>3916</v>
      </c>
      <c r="B4" s="3">
        <v>2</v>
      </c>
      <c r="C4" s="3" t="s">
        <v>53</v>
      </c>
      <c r="D4" s="3" t="s">
        <v>54</v>
      </c>
      <c r="E4" s="3" t="s">
        <v>34</v>
      </c>
      <c r="F4" s="3" t="s">
        <v>55</v>
      </c>
      <c r="G4" s="3" t="s">
        <v>56</v>
      </c>
      <c r="H4" s="3" t="s">
        <v>37</v>
      </c>
      <c r="I4" s="5">
        <v>70.1</v>
      </c>
      <c r="J4" s="3" t="s">
        <v>38</v>
      </c>
      <c r="K4" s="3" t="s">
        <v>57</v>
      </c>
      <c r="L4" s="3" t="s">
        <v>40</v>
      </c>
      <c r="M4" s="3" t="s">
        <v>58</v>
      </c>
      <c r="N4" s="3" t="s">
        <v>42</v>
      </c>
      <c r="O4" s="3" t="s">
        <v>59</v>
      </c>
      <c r="P4" s="3" t="s">
        <v>60</v>
      </c>
      <c r="Q4" s="3" t="s">
        <v>61</v>
      </c>
      <c r="R4" s="3" t="s">
        <v>46</v>
      </c>
      <c r="S4" s="3" t="s">
        <v>47</v>
      </c>
      <c r="T4" s="3" t="s">
        <v>47</v>
      </c>
      <c r="U4" s="3" t="s">
        <v>48</v>
      </c>
      <c r="V4" s="3" t="s">
        <v>49</v>
      </c>
      <c r="W4" s="3" t="s">
        <v>50</v>
      </c>
      <c r="X4" s="3" t="s">
        <v>62</v>
      </c>
      <c r="Y4" s="3" t="s">
        <v>63</v>
      </c>
      <c r="Z4" s="3">
        <v>0</v>
      </c>
      <c r="AA4" s="5">
        <f t="shared" si="0"/>
        <v>70.1</v>
      </c>
      <c r="AB4" s="5">
        <f t="shared" si="1"/>
        <v>35.05</v>
      </c>
      <c r="AC4" s="22">
        <v>85.61</v>
      </c>
      <c r="AD4" s="5">
        <f t="shared" si="2"/>
        <v>42.805</v>
      </c>
      <c r="AE4" s="9">
        <f aca="true" t="shared" si="3" ref="AE4:AE13">AB4+AD4</f>
        <v>77.85499999999999</v>
      </c>
    </row>
    <row r="5" spans="1:31" ht="14.25">
      <c r="A5">
        <v>3981</v>
      </c>
      <c r="B5" s="3">
        <v>3</v>
      </c>
      <c r="C5" s="3" t="s">
        <v>64</v>
      </c>
      <c r="D5" s="3" t="s">
        <v>65</v>
      </c>
      <c r="E5" s="3" t="s">
        <v>34</v>
      </c>
      <c r="F5" s="3" t="s">
        <v>66</v>
      </c>
      <c r="G5" s="3" t="s">
        <v>67</v>
      </c>
      <c r="H5" s="3" t="s">
        <v>37</v>
      </c>
      <c r="I5" s="5">
        <v>72.3</v>
      </c>
      <c r="J5" s="3" t="s">
        <v>68</v>
      </c>
      <c r="K5" s="3" t="s">
        <v>69</v>
      </c>
      <c r="L5" s="3" t="s">
        <v>40</v>
      </c>
      <c r="M5" s="3" t="s">
        <v>70</v>
      </c>
      <c r="N5" s="3" t="s">
        <v>71</v>
      </c>
      <c r="O5" s="3" t="s">
        <v>72</v>
      </c>
      <c r="P5" s="3" t="s">
        <v>73</v>
      </c>
      <c r="Q5" s="3" t="s">
        <v>74</v>
      </c>
      <c r="R5" s="3" t="s">
        <v>46</v>
      </c>
      <c r="S5" s="3" t="s">
        <v>47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75</v>
      </c>
      <c r="Y5" s="3" t="s">
        <v>76</v>
      </c>
      <c r="Z5" s="3">
        <v>0</v>
      </c>
      <c r="AA5" s="5">
        <f t="shared" si="0"/>
        <v>72.3</v>
      </c>
      <c r="AB5" s="5">
        <f t="shared" si="1"/>
        <v>36.15</v>
      </c>
      <c r="AC5" s="9">
        <v>83</v>
      </c>
      <c r="AD5" s="5">
        <f t="shared" si="2"/>
        <v>41.5</v>
      </c>
      <c r="AE5" s="9">
        <f t="shared" si="3"/>
        <v>77.65</v>
      </c>
    </row>
    <row r="6" spans="1:31" ht="14.25">
      <c r="A6">
        <v>3943</v>
      </c>
      <c r="B6" s="3">
        <v>4</v>
      </c>
      <c r="C6" s="3" t="s">
        <v>77</v>
      </c>
      <c r="D6" s="3" t="s">
        <v>78</v>
      </c>
      <c r="E6" s="3" t="s">
        <v>34</v>
      </c>
      <c r="F6" s="3" t="s">
        <v>79</v>
      </c>
      <c r="G6" s="3" t="s">
        <v>80</v>
      </c>
      <c r="H6" s="3" t="s">
        <v>37</v>
      </c>
      <c r="I6" s="5">
        <v>71.9</v>
      </c>
      <c r="J6" s="3" t="s">
        <v>81</v>
      </c>
      <c r="K6" s="3" t="s">
        <v>82</v>
      </c>
      <c r="L6" s="3" t="s">
        <v>40</v>
      </c>
      <c r="M6" s="3" t="s">
        <v>83</v>
      </c>
      <c r="N6" s="3" t="s">
        <v>71</v>
      </c>
      <c r="O6" s="3" t="s">
        <v>84</v>
      </c>
      <c r="P6" s="3" t="s">
        <v>85</v>
      </c>
      <c r="Q6" s="3" t="s">
        <v>86</v>
      </c>
      <c r="R6" s="3" t="s">
        <v>46</v>
      </c>
      <c r="S6" s="3" t="s">
        <v>47</v>
      </c>
      <c r="T6" s="3" t="s">
        <v>47</v>
      </c>
      <c r="U6" s="3" t="s">
        <v>87</v>
      </c>
      <c r="V6" s="3" t="s">
        <v>49</v>
      </c>
      <c r="W6" s="3" t="s">
        <v>50</v>
      </c>
      <c r="X6" s="3" t="s">
        <v>88</v>
      </c>
      <c r="Y6" s="3" t="s">
        <v>89</v>
      </c>
      <c r="Z6" s="3">
        <v>0</v>
      </c>
      <c r="AA6" s="5">
        <f t="shared" si="0"/>
        <v>71.9</v>
      </c>
      <c r="AB6" s="5">
        <f t="shared" si="1"/>
        <v>35.95</v>
      </c>
      <c r="AC6" s="22">
        <v>82.23</v>
      </c>
      <c r="AD6" s="5">
        <f t="shared" si="2"/>
        <v>41.115</v>
      </c>
      <c r="AE6" s="9">
        <f t="shared" si="3"/>
        <v>77.065</v>
      </c>
    </row>
    <row r="7" spans="1:31" ht="14.25">
      <c r="A7">
        <v>3957</v>
      </c>
      <c r="B7" s="3">
        <v>5</v>
      </c>
      <c r="C7" s="3" t="s">
        <v>90</v>
      </c>
      <c r="D7" s="3" t="s">
        <v>91</v>
      </c>
      <c r="E7" s="3" t="s">
        <v>34</v>
      </c>
      <c r="F7" s="3" t="s">
        <v>92</v>
      </c>
      <c r="G7" s="3" t="s">
        <v>93</v>
      </c>
      <c r="H7" s="3" t="s">
        <v>37</v>
      </c>
      <c r="I7" s="5">
        <v>67.1</v>
      </c>
      <c r="J7" s="3" t="s">
        <v>38</v>
      </c>
      <c r="K7" s="3" t="s">
        <v>94</v>
      </c>
      <c r="L7" s="3" t="s">
        <v>40</v>
      </c>
      <c r="M7" s="3" t="s">
        <v>95</v>
      </c>
      <c r="N7" s="3" t="s">
        <v>42</v>
      </c>
      <c r="O7" s="3" t="s">
        <v>96</v>
      </c>
      <c r="P7" s="3" t="s">
        <v>97</v>
      </c>
      <c r="Q7" s="3" t="s">
        <v>45</v>
      </c>
      <c r="R7" s="3" t="s">
        <v>46</v>
      </c>
      <c r="S7" s="3" t="s">
        <v>47</v>
      </c>
      <c r="T7" s="3" t="s">
        <v>47</v>
      </c>
      <c r="U7" s="3" t="s">
        <v>48</v>
      </c>
      <c r="V7" s="3" t="s">
        <v>49</v>
      </c>
      <c r="W7" s="3" t="s">
        <v>50</v>
      </c>
      <c r="X7" s="3" t="s">
        <v>88</v>
      </c>
      <c r="Y7" s="3" t="s">
        <v>98</v>
      </c>
      <c r="Z7" s="3">
        <v>0</v>
      </c>
      <c r="AA7" s="5">
        <f t="shared" si="0"/>
        <v>67.1</v>
      </c>
      <c r="AB7" s="5">
        <f t="shared" si="1"/>
        <v>33.55</v>
      </c>
      <c r="AC7" s="22">
        <v>86.47</v>
      </c>
      <c r="AD7" s="5">
        <f t="shared" si="2"/>
        <v>43.235</v>
      </c>
      <c r="AE7" s="9">
        <f t="shared" si="3"/>
        <v>76.785</v>
      </c>
    </row>
    <row r="8" spans="1:31" ht="14.25">
      <c r="A8">
        <v>3927</v>
      </c>
      <c r="B8" s="3">
        <v>6</v>
      </c>
      <c r="C8" s="3" t="s">
        <v>99</v>
      </c>
      <c r="D8" s="3" t="s">
        <v>100</v>
      </c>
      <c r="E8" s="3" t="s">
        <v>34</v>
      </c>
      <c r="F8" s="3" t="s">
        <v>101</v>
      </c>
      <c r="G8" s="3" t="s">
        <v>102</v>
      </c>
      <c r="H8" s="3" t="s">
        <v>37</v>
      </c>
      <c r="I8" s="5">
        <v>71.7</v>
      </c>
      <c r="J8" s="3" t="s">
        <v>81</v>
      </c>
      <c r="K8" s="3" t="s">
        <v>103</v>
      </c>
      <c r="L8" s="3" t="s">
        <v>40</v>
      </c>
      <c r="M8" s="3" t="s">
        <v>104</v>
      </c>
      <c r="N8" s="3" t="s">
        <v>71</v>
      </c>
      <c r="O8" s="3" t="s">
        <v>59</v>
      </c>
      <c r="P8" s="3" t="s">
        <v>105</v>
      </c>
      <c r="Q8" s="3" t="s">
        <v>106</v>
      </c>
      <c r="R8" s="3" t="s">
        <v>46</v>
      </c>
      <c r="S8" s="3" t="s">
        <v>47</v>
      </c>
      <c r="T8" s="3" t="s">
        <v>47</v>
      </c>
      <c r="U8" s="3" t="s">
        <v>48</v>
      </c>
      <c r="V8" s="3" t="s">
        <v>49</v>
      </c>
      <c r="W8" s="3" t="s">
        <v>50</v>
      </c>
      <c r="X8" s="3" t="s">
        <v>62</v>
      </c>
      <c r="Y8" s="3" t="s">
        <v>98</v>
      </c>
      <c r="Z8" s="3">
        <v>0</v>
      </c>
      <c r="AA8" s="5">
        <f t="shared" si="0"/>
        <v>71.7</v>
      </c>
      <c r="AB8" s="5">
        <f t="shared" si="1"/>
        <v>35.85</v>
      </c>
      <c r="AC8" s="9">
        <v>81.8</v>
      </c>
      <c r="AD8" s="5">
        <f t="shared" si="2"/>
        <v>40.9</v>
      </c>
      <c r="AE8" s="9">
        <f t="shared" si="3"/>
        <v>76.75</v>
      </c>
    </row>
    <row r="9" spans="1:31" ht="14.25">
      <c r="A9">
        <v>3971</v>
      </c>
      <c r="B9" s="3">
        <v>7</v>
      </c>
      <c r="C9" s="3" t="s">
        <v>107</v>
      </c>
      <c r="D9" s="3" t="s">
        <v>108</v>
      </c>
      <c r="E9" s="3" t="s">
        <v>34</v>
      </c>
      <c r="F9" s="3" t="s">
        <v>109</v>
      </c>
      <c r="G9" s="3" t="s">
        <v>110</v>
      </c>
      <c r="H9" s="3" t="s">
        <v>37</v>
      </c>
      <c r="I9" s="5">
        <v>65</v>
      </c>
      <c r="J9" s="3" t="s">
        <v>81</v>
      </c>
      <c r="K9" s="3" t="s">
        <v>111</v>
      </c>
      <c r="L9" s="3" t="s">
        <v>112</v>
      </c>
      <c r="M9" s="3" t="s">
        <v>113</v>
      </c>
      <c r="N9" s="3" t="s">
        <v>71</v>
      </c>
      <c r="O9" s="3" t="s">
        <v>59</v>
      </c>
      <c r="P9" s="3" t="s">
        <v>114</v>
      </c>
      <c r="Q9" s="3" t="s">
        <v>115</v>
      </c>
      <c r="R9" s="3" t="s">
        <v>46</v>
      </c>
      <c r="S9" s="3" t="s">
        <v>47</v>
      </c>
      <c r="T9" s="3" t="s">
        <v>47</v>
      </c>
      <c r="U9" s="3" t="s">
        <v>116</v>
      </c>
      <c r="V9" s="3" t="s">
        <v>49</v>
      </c>
      <c r="W9" s="3" t="s">
        <v>50</v>
      </c>
      <c r="X9" s="3" t="s">
        <v>75</v>
      </c>
      <c r="Y9" s="3" t="s">
        <v>117</v>
      </c>
      <c r="Z9" s="3">
        <v>0</v>
      </c>
      <c r="AA9" s="5">
        <f t="shared" si="0"/>
        <v>65</v>
      </c>
      <c r="AB9" s="5">
        <f t="shared" si="1"/>
        <v>32.5</v>
      </c>
      <c r="AC9" s="9">
        <v>87</v>
      </c>
      <c r="AD9" s="5">
        <f t="shared" si="2"/>
        <v>43.5</v>
      </c>
      <c r="AE9" s="9">
        <f t="shared" si="3"/>
        <v>76</v>
      </c>
    </row>
    <row r="10" spans="1:31" ht="14.25">
      <c r="A10">
        <v>3977</v>
      </c>
      <c r="B10" s="3">
        <v>8</v>
      </c>
      <c r="C10" s="3" t="s">
        <v>118</v>
      </c>
      <c r="D10" s="3" t="s">
        <v>119</v>
      </c>
      <c r="E10" s="3" t="s">
        <v>34</v>
      </c>
      <c r="F10" s="3" t="s">
        <v>120</v>
      </c>
      <c r="G10" s="3" t="s">
        <v>121</v>
      </c>
      <c r="H10" s="3" t="s">
        <v>37</v>
      </c>
      <c r="I10" s="5">
        <v>66.3</v>
      </c>
      <c r="J10" s="3" t="s">
        <v>81</v>
      </c>
      <c r="K10" s="3" t="s">
        <v>122</v>
      </c>
      <c r="L10" s="3" t="s">
        <v>40</v>
      </c>
      <c r="M10" s="3" t="s">
        <v>123</v>
      </c>
      <c r="N10" s="3" t="s">
        <v>71</v>
      </c>
      <c r="O10" s="3" t="s">
        <v>59</v>
      </c>
      <c r="P10" s="3" t="s">
        <v>105</v>
      </c>
      <c r="Q10" s="3" t="s">
        <v>86</v>
      </c>
      <c r="R10" s="3" t="s">
        <v>46</v>
      </c>
      <c r="S10" s="3" t="s">
        <v>47</v>
      </c>
      <c r="T10" s="3" t="s">
        <v>47</v>
      </c>
      <c r="U10" s="3" t="s">
        <v>48</v>
      </c>
      <c r="V10" s="3" t="s">
        <v>49</v>
      </c>
      <c r="W10" s="3" t="s">
        <v>50</v>
      </c>
      <c r="X10" s="3" t="s">
        <v>75</v>
      </c>
      <c r="Y10" s="3" t="s">
        <v>124</v>
      </c>
      <c r="Z10" s="3">
        <v>0</v>
      </c>
      <c r="AA10" s="5">
        <f t="shared" si="0"/>
        <v>66.3</v>
      </c>
      <c r="AB10" s="5">
        <f t="shared" si="1"/>
        <v>33.15</v>
      </c>
      <c r="AC10" s="9">
        <v>85.2</v>
      </c>
      <c r="AD10" s="5">
        <f t="shared" si="2"/>
        <v>42.6</v>
      </c>
      <c r="AE10" s="9">
        <f t="shared" si="3"/>
        <v>75.75</v>
      </c>
    </row>
    <row r="11" spans="1:31" ht="14.25">
      <c r="A11">
        <v>3874</v>
      </c>
      <c r="B11" s="3">
        <v>9</v>
      </c>
      <c r="C11" s="3" t="s">
        <v>125</v>
      </c>
      <c r="D11" s="3" t="s">
        <v>126</v>
      </c>
      <c r="E11" s="3" t="s">
        <v>34</v>
      </c>
      <c r="F11" s="3" t="s">
        <v>127</v>
      </c>
      <c r="G11" s="3" t="s">
        <v>128</v>
      </c>
      <c r="H11" s="3" t="s">
        <v>37</v>
      </c>
      <c r="I11" s="5">
        <v>64.5</v>
      </c>
      <c r="J11" s="3" t="s">
        <v>38</v>
      </c>
      <c r="K11" s="3" t="s">
        <v>129</v>
      </c>
      <c r="L11" s="3" t="s">
        <v>40</v>
      </c>
      <c r="M11" s="3" t="s">
        <v>130</v>
      </c>
      <c r="N11" s="3" t="s">
        <v>42</v>
      </c>
      <c r="O11" s="3" t="s">
        <v>131</v>
      </c>
      <c r="P11" s="3" t="s">
        <v>132</v>
      </c>
      <c r="Q11" s="3" t="s">
        <v>61</v>
      </c>
      <c r="R11" s="3" t="s">
        <v>133</v>
      </c>
      <c r="S11" s="3" t="s">
        <v>134</v>
      </c>
      <c r="T11" s="3" t="s">
        <v>47</v>
      </c>
      <c r="U11" s="3" t="s">
        <v>48</v>
      </c>
      <c r="V11" s="3" t="s">
        <v>49</v>
      </c>
      <c r="W11" s="3" t="s">
        <v>50</v>
      </c>
      <c r="X11" s="3" t="s">
        <v>51</v>
      </c>
      <c r="Y11" s="3" t="s">
        <v>135</v>
      </c>
      <c r="Z11" s="3">
        <v>0</v>
      </c>
      <c r="AA11" s="5">
        <f t="shared" si="0"/>
        <v>64.5</v>
      </c>
      <c r="AB11" s="5">
        <f t="shared" si="1"/>
        <v>32.25</v>
      </c>
      <c r="AC11" s="22">
        <v>85.99</v>
      </c>
      <c r="AD11" s="5">
        <f t="shared" si="2"/>
        <v>42.995</v>
      </c>
      <c r="AE11" s="9">
        <f t="shared" si="3"/>
        <v>75.245</v>
      </c>
    </row>
    <row r="12" spans="1:31" ht="14.25">
      <c r="A12">
        <v>3891</v>
      </c>
      <c r="B12" s="3">
        <v>10</v>
      </c>
      <c r="C12" s="3" t="s">
        <v>136</v>
      </c>
      <c r="D12" s="3" t="s">
        <v>137</v>
      </c>
      <c r="E12" s="3" t="s">
        <v>34</v>
      </c>
      <c r="F12" s="3" t="s">
        <v>138</v>
      </c>
      <c r="G12" s="3" t="s">
        <v>139</v>
      </c>
      <c r="H12" s="3" t="s">
        <v>37</v>
      </c>
      <c r="I12" s="5">
        <v>61.4</v>
      </c>
      <c r="J12" s="3" t="s">
        <v>68</v>
      </c>
      <c r="K12" s="3" t="s">
        <v>140</v>
      </c>
      <c r="L12" s="3" t="s">
        <v>40</v>
      </c>
      <c r="M12" s="3" t="s">
        <v>104</v>
      </c>
      <c r="N12" s="3" t="s">
        <v>71</v>
      </c>
      <c r="O12" s="3" t="s">
        <v>141</v>
      </c>
      <c r="P12" s="3" t="s">
        <v>44</v>
      </c>
      <c r="Q12" s="3" t="s">
        <v>37</v>
      </c>
      <c r="R12" s="3" t="s">
        <v>46</v>
      </c>
      <c r="S12" s="3" t="s">
        <v>47</v>
      </c>
      <c r="T12" s="3" t="s">
        <v>47</v>
      </c>
      <c r="U12" s="3" t="s">
        <v>48</v>
      </c>
      <c r="V12" s="3" t="s">
        <v>49</v>
      </c>
      <c r="W12" s="3" t="s">
        <v>50</v>
      </c>
      <c r="X12" s="3" t="s">
        <v>51</v>
      </c>
      <c r="Y12" s="3" t="s">
        <v>76</v>
      </c>
      <c r="Z12" s="3">
        <v>0</v>
      </c>
      <c r="AA12" s="5">
        <f t="shared" si="0"/>
        <v>61.4</v>
      </c>
      <c r="AB12" s="5">
        <f t="shared" si="1"/>
        <v>30.7</v>
      </c>
      <c r="AC12" s="22">
        <v>88.87</v>
      </c>
      <c r="AD12" s="5">
        <f t="shared" si="2"/>
        <v>44.435</v>
      </c>
      <c r="AE12" s="9">
        <f t="shared" si="3"/>
        <v>75.135</v>
      </c>
    </row>
    <row r="13" spans="1:31" ht="14.25">
      <c r="A13">
        <v>3849</v>
      </c>
      <c r="B13" s="3">
        <v>11</v>
      </c>
      <c r="C13" s="3" t="s">
        <v>142</v>
      </c>
      <c r="D13" s="3" t="s">
        <v>143</v>
      </c>
      <c r="E13" s="3" t="s">
        <v>34</v>
      </c>
      <c r="F13" s="3" t="s">
        <v>144</v>
      </c>
      <c r="G13" s="3" t="s">
        <v>145</v>
      </c>
      <c r="H13" s="3" t="s">
        <v>37</v>
      </c>
      <c r="I13" s="5">
        <v>63.6</v>
      </c>
      <c r="J13" s="3" t="s">
        <v>81</v>
      </c>
      <c r="K13" s="3" t="s">
        <v>146</v>
      </c>
      <c r="L13" s="3" t="s">
        <v>40</v>
      </c>
      <c r="M13" s="3" t="s">
        <v>147</v>
      </c>
      <c r="N13" s="3" t="s">
        <v>71</v>
      </c>
      <c r="O13" s="3" t="s">
        <v>148</v>
      </c>
      <c r="P13" s="3" t="s">
        <v>105</v>
      </c>
      <c r="Q13" s="3" t="s">
        <v>149</v>
      </c>
      <c r="R13" s="3" t="s">
        <v>46</v>
      </c>
      <c r="S13" s="3" t="s">
        <v>47</v>
      </c>
      <c r="T13" s="3" t="s">
        <v>47</v>
      </c>
      <c r="U13" s="3" t="s">
        <v>116</v>
      </c>
      <c r="V13" s="3" t="s">
        <v>49</v>
      </c>
      <c r="W13" s="3" t="s">
        <v>50</v>
      </c>
      <c r="X13" s="3" t="s">
        <v>150</v>
      </c>
      <c r="Y13" s="3" t="s">
        <v>151</v>
      </c>
      <c r="Z13" s="3">
        <v>0</v>
      </c>
      <c r="AA13" s="5">
        <f t="shared" si="0"/>
        <v>63.6</v>
      </c>
      <c r="AB13" s="5">
        <f t="shared" si="1"/>
        <v>31.8</v>
      </c>
      <c r="AC13" s="9">
        <v>86.6</v>
      </c>
      <c r="AD13" s="5">
        <f t="shared" si="2"/>
        <v>43.3</v>
      </c>
      <c r="AE13" s="9">
        <f t="shared" si="3"/>
        <v>75.1</v>
      </c>
    </row>
    <row r="14" spans="1:31" ht="14.25">
      <c r="A14">
        <v>3972</v>
      </c>
      <c r="B14" s="3">
        <v>12</v>
      </c>
      <c r="C14" s="3" t="s">
        <v>152</v>
      </c>
      <c r="D14" s="3" t="s">
        <v>153</v>
      </c>
      <c r="E14" s="3" t="s">
        <v>34</v>
      </c>
      <c r="F14" s="3" t="s">
        <v>154</v>
      </c>
      <c r="G14" s="3" t="s">
        <v>155</v>
      </c>
      <c r="H14" s="3" t="s">
        <v>37</v>
      </c>
      <c r="I14" s="5">
        <v>64.3</v>
      </c>
      <c r="J14" s="3" t="s">
        <v>68</v>
      </c>
      <c r="K14" s="3" t="s">
        <v>156</v>
      </c>
      <c r="L14" s="3" t="s">
        <v>157</v>
      </c>
      <c r="M14" s="3" t="s">
        <v>158</v>
      </c>
      <c r="N14" s="3" t="s">
        <v>159</v>
      </c>
      <c r="O14" s="3" t="s">
        <v>160</v>
      </c>
      <c r="P14" s="3" t="s">
        <v>161</v>
      </c>
      <c r="Q14" s="3" t="s">
        <v>162</v>
      </c>
      <c r="R14" s="3" t="s">
        <v>133</v>
      </c>
      <c r="S14" s="3" t="s">
        <v>163</v>
      </c>
      <c r="T14" s="3" t="s">
        <v>47</v>
      </c>
      <c r="U14" s="3" t="s">
        <v>48</v>
      </c>
      <c r="V14" s="3" t="s">
        <v>49</v>
      </c>
      <c r="W14" s="3" t="s">
        <v>50</v>
      </c>
      <c r="X14" s="3" t="s">
        <v>75</v>
      </c>
      <c r="Y14" s="3" t="s">
        <v>164</v>
      </c>
      <c r="Z14" s="3">
        <v>0</v>
      </c>
      <c r="AA14" s="5">
        <f t="shared" si="0"/>
        <v>64.3</v>
      </c>
      <c r="AB14" s="5">
        <f t="shared" si="1"/>
        <v>32.15</v>
      </c>
      <c r="AC14" s="22">
        <v>85.81</v>
      </c>
      <c r="AD14" s="5">
        <f t="shared" si="2"/>
        <v>42.905</v>
      </c>
      <c r="AE14" s="9">
        <f aca="true" t="shared" si="4" ref="AE14:AE30">AB14+AD14</f>
        <v>75.055</v>
      </c>
    </row>
    <row r="15" spans="1:31" ht="14.25">
      <c r="A15">
        <v>3906</v>
      </c>
      <c r="B15" s="3">
        <v>13</v>
      </c>
      <c r="C15" s="3" t="s">
        <v>165</v>
      </c>
      <c r="D15" s="3" t="s">
        <v>166</v>
      </c>
      <c r="E15" s="3" t="s">
        <v>34</v>
      </c>
      <c r="F15" s="3" t="s">
        <v>167</v>
      </c>
      <c r="G15" s="3" t="s">
        <v>168</v>
      </c>
      <c r="H15" s="3" t="s">
        <v>37</v>
      </c>
      <c r="I15" s="5">
        <v>64.3</v>
      </c>
      <c r="J15" s="3" t="s">
        <v>81</v>
      </c>
      <c r="K15" s="3" t="s">
        <v>169</v>
      </c>
      <c r="L15" s="3" t="s">
        <v>40</v>
      </c>
      <c r="M15" s="3" t="s">
        <v>170</v>
      </c>
      <c r="N15" s="3" t="s">
        <v>42</v>
      </c>
      <c r="O15" s="3" t="s">
        <v>59</v>
      </c>
      <c r="P15" s="3" t="s">
        <v>105</v>
      </c>
      <c r="Q15" s="3" t="s">
        <v>61</v>
      </c>
      <c r="R15" s="3" t="s">
        <v>46</v>
      </c>
      <c r="S15" s="3" t="s">
        <v>47</v>
      </c>
      <c r="T15" s="3" t="s">
        <v>47</v>
      </c>
      <c r="U15" s="3" t="s">
        <v>48</v>
      </c>
      <c r="V15" s="3" t="s">
        <v>49</v>
      </c>
      <c r="W15" s="3" t="s">
        <v>50</v>
      </c>
      <c r="X15" s="3" t="s">
        <v>62</v>
      </c>
      <c r="Y15" s="3" t="s">
        <v>171</v>
      </c>
      <c r="Z15" s="3">
        <v>0</v>
      </c>
      <c r="AA15" s="5">
        <f t="shared" si="0"/>
        <v>64.3</v>
      </c>
      <c r="AB15" s="5">
        <f t="shared" si="1"/>
        <v>32.15</v>
      </c>
      <c r="AC15" s="9">
        <v>85.2</v>
      </c>
      <c r="AD15" s="5">
        <f t="shared" si="2"/>
        <v>42.6</v>
      </c>
      <c r="AE15" s="9">
        <f t="shared" si="4"/>
        <v>74.75</v>
      </c>
    </row>
    <row r="16" spans="1:31" ht="14.25">
      <c r="A16">
        <v>3978</v>
      </c>
      <c r="B16" s="3">
        <v>14</v>
      </c>
      <c r="C16" s="3" t="s">
        <v>172</v>
      </c>
      <c r="D16" s="3" t="s">
        <v>173</v>
      </c>
      <c r="E16" s="3" t="s">
        <v>34</v>
      </c>
      <c r="F16" s="3" t="s">
        <v>174</v>
      </c>
      <c r="G16" s="3" t="s">
        <v>175</v>
      </c>
      <c r="H16" s="3" t="s">
        <v>37</v>
      </c>
      <c r="I16" s="5">
        <v>65.3</v>
      </c>
      <c r="J16" s="3" t="s">
        <v>68</v>
      </c>
      <c r="K16" s="3" t="s">
        <v>176</v>
      </c>
      <c r="L16" s="3" t="s">
        <v>112</v>
      </c>
      <c r="M16" s="3" t="s">
        <v>177</v>
      </c>
      <c r="N16" s="3" t="s">
        <v>42</v>
      </c>
      <c r="O16" s="3" t="s">
        <v>178</v>
      </c>
      <c r="P16" s="3" t="s">
        <v>44</v>
      </c>
      <c r="Q16" s="3" t="s">
        <v>179</v>
      </c>
      <c r="R16" s="3" t="s">
        <v>46</v>
      </c>
      <c r="S16" s="3" t="s">
        <v>47</v>
      </c>
      <c r="T16" s="3" t="s">
        <v>47</v>
      </c>
      <c r="U16" s="3" t="s">
        <v>48</v>
      </c>
      <c r="V16" s="3" t="s">
        <v>49</v>
      </c>
      <c r="W16" s="3" t="s">
        <v>50</v>
      </c>
      <c r="X16" s="3" t="s">
        <v>75</v>
      </c>
      <c r="Y16" s="3" t="s">
        <v>180</v>
      </c>
      <c r="Z16" s="3">
        <v>0</v>
      </c>
      <c r="AA16" s="5">
        <f t="shared" si="0"/>
        <v>65.3</v>
      </c>
      <c r="AB16" s="5">
        <f t="shared" si="1"/>
        <v>32.65</v>
      </c>
      <c r="AC16" s="22">
        <v>83.71</v>
      </c>
      <c r="AD16" s="5">
        <f t="shared" si="2"/>
        <v>41.855</v>
      </c>
      <c r="AE16" s="9">
        <f t="shared" si="4"/>
        <v>74.505</v>
      </c>
    </row>
    <row r="17" spans="1:31" ht="14.25">
      <c r="A17">
        <v>3945</v>
      </c>
      <c r="B17" s="3">
        <v>15</v>
      </c>
      <c r="C17" s="3" t="s">
        <v>181</v>
      </c>
      <c r="D17" s="3" t="s">
        <v>182</v>
      </c>
      <c r="E17" s="3" t="s">
        <v>34</v>
      </c>
      <c r="F17" s="3" t="s">
        <v>183</v>
      </c>
      <c r="G17" s="3" t="s">
        <v>184</v>
      </c>
      <c r="H17" s="3" t="s">
        <v>37</v>
      </c>
      <c r="I17" s="5">
        <v>60.9</v>
      </c>
      <c r="J17" s="3" t="s">
        <v>81</v>
      </c>
      <c r="K17" s="3" t="s">
        <v>185</v>
      </c>
      <c r="L17" s="3" t="s">
        <v>40</v>
      </c>
      <c r="M17" s="3" t="s">
        <v>186</v>
      </c>
      <c r="N17" s="3" t="s">
        <v>71</v>
      </c>
      <c r="O17" s="3" t="s">
        <v>59</v>
      </c>
      <c r="P17" s="3" t="s">
        <v>187</v>
      </c>
      <c r="Q17" s="3" t="s">
        <v>188</v>
      </c>
      <c r="R17" s="3" t="s">
        <v>46</v>
      </c>
      <c r="S17" s="3" t="s">
        <v>47</v>
      </c>
      <c r="T17" s="3" t="s">
        <v>47</v>
      </c>
      <c r="U17" s="3" t="s">
        <v>48</v>
      </c>
      <c r="V17" s="3" t="s">
        <v>49</v>
      </c>
      <c r="W17" s="3" t="s">
        <v>50</v>
      </c>
      <c r="X17" s="3" t="s">
        <v>88</v>
      </c>
      <c r="Y17" s="3" t="s">
        <v>189</v>
      </c>
      <c r="Z17" s="3">
        <v>0</v>
      </c>
      <c r="AA17" s="5">
        <f t="shared" si="0"/>
        <v>60.9</v>
      </c>
      <c r="AB17" s="5">
        <f t="shared" si="1"/>
        <v>30.45</v>
      </c>
      <c r="AC17" s="9">
        <v>87.2</v>
      </c>
      <c r="AD17" s="5">
        <f t="shared" si="2"/>
        <v>43.6</v>
      </c>
      <c r="AE17" s="9">
        <f t="shared" si="4"/>
        <v>74.05</v>
      </c>
    </row>
    <row r="18" spans="1:31" ht="14.25">
      <c r="A18">
        <v>4012</v>
      </c>
      <c r="B18" s="3">
        <v>16</v>
      </c>
      <c r="C18" s="3" t="s">
        <v>190</v>
      </c>
      <c r="D18" s="3" t="s">
        <v>191</v>
      </c>
      <c r="E18" s="3" t="s">
        <v>34</v>
      </c>
      <c r="F18" s="3" t="s">
        <v>192</v>
      </c>
      <c r="G18" s="3" t="s">
        <v>193</v>
      </c>
      <c r="H18" s="3" t="s">
        <v>37</v>
      </c>
      <c r="I18" s="5">
        <v>64.8</v>
      </c>
      <c r="J18" s="3" t="s">
        <v>68</v>
      </c>
      <c r="K18" s="3" t="s">
        <v>194</v>
      </c>
      <c r="L18" s="3" t="s">
        <v>157</v>
      </c>
      <c r="M18" s="3" t="s">
        <v>104</v>
      </c>
      <c r="N18" s="3" t="s">
        <v>71</v>
      </c>
      <c r="O18" s="3" t="s">
        <v>195</v>
      </c>
      <c r="P18" s="3" t="s">
        <v>196</v>
      </c>
      <c r="Q18" s="3" t="s">
        <v>106</v>
      </c>
      <c r="R18" s="3" t="s">
        <v>133</v>
      </c>
      <c r="S18" s="3" t="s">
        <v>197</v>
      </c>
      <c r="T18" s="3" t="s">
        <v>47</v>
      </c>
      <c r="U18" s="3" t="s">
        <v>116</v>
      </c>
      <c r="V18" s="3" t="s">
        <v>49</v>
      </c>
      <c r="W18" s="3" t="s">
        <v>50</v>
      </c>
      <c r="X18" s="3" t="s">
        <v>198</v>
      </c>
      <c r="Y18" s="3" t="s">
        <v>199</v>
      </c>
      <c r="Z18" s="3">
        <v>0</v>
      </c>
      <c r="AA18" s="5">
        <f t="shared" si="0"/>
        <v>64.8</v>
      </c>
      <c r="AB18" s="5">
        <f t="shared" si="1"/>
        <v>32.4</v>
      </c>
      <c r="AC18" s="22">
        <v>82.39</v>
      </c>
      <c r="AD18" s="5">
        <f t="shared" si="2"/>
        <v>41.195</v>
      </c>
      <c r="AE18" s="9">
        <f t="shared" si="4"/>
        <v>73.595</v>
      </c>
    </row>
    <row r="19" spans="1:31" ht="14.25">
      <c r="A19">
        <v>3869</v>
      </c>
      <c r="B19" s="3">
        <v>17</v>
      </c>
      <c r="C19" s="3" t="s">
        <v>200</v>
      </c>
      <c r="D19" s="3" t="s">
        <v>201</v>
      </c>
      <c r="E19" s="3" t="s">
        <v>34</v>
      </c>
      <c r="F19" s="3" t="s">
        <v>202</v>
      </c>
      <c r="G19" s="3" t="s">
        <v>203</v>
      </c>
      <c r="H19" s="3" t="s">
        <v>37</v>
      </c>
      <c r="I19" s="5">
        <v>64</v>
      </c>
      <c r="J19" s="3" t="s">
        <v>81</v>
      </c>
      <c r="K19" s="3" t="s">
        <v>204</v>
      </c>
      <c r="L19" s="3" t="s">
        <v>40</v>
      </c>
      <c r="M19" s="3" t="s">
        <v>147</v>
      </c>
      <c r="N19" s="3" t="s">
        <v>42</v>
      </c>
      <c r="O19" s="3" t="s">
        <v>205</v>
      </c>
      <c r="P19" s="3" t="s">
        <v>206</v>
      </c>
      <c r="Q19" s="3" t="s">
        <v>207</v>
      </c>
      <c r="R19" s="3" t="s">
        <v>46</v>
      </c>
      <c r="S19" s="3" t="s">
        <v>47</v>
      </c>
      <c r="T19" s="3" t="s">
        <v>47</v>
      </c>
      <c r="U19" s="3" t="s">
        <v>48</v>
      </c>
      <c r="V19" s="3" t="s">
        <v>49</v>
      </c>
      <c r="W19" s="3" t="s">
        <v>50</v>
      </c>
      <c r="X19" s="3" t="s">
        <v>150</v>
      </c>
      <c r="Y19" s="3" t="s">
        <v>52</v>
      </c>
      <c r="Z19" s="3">
        <v>0</v>
      </c>
      <c r="AA19" s="5">
        <f t="shared" si="0"/>
        <v>64</v>
      </c>
      <c r="AB19" s="5">
        <f t="shared" si="1"/>
        <v>32</v>
      </c>
      <c r="AC19" s="22">
        <v>82.81</v>
      </c>
      <c r="AD19" s="5">
        <f t="shared" si="2"/>
        <v>41.405</v>
      </c>
      <c r="AE19" s="9">
        <f t="shared" si="4"/>
        <v>73.405</v>
      </c>
    </row>
    <row r="20" spans="1:31" ht="14.25">
      <c r="A20">
        <v>3875</v>
      </c>
      <c r="B20" s="3">
        <v>18</v>
      </c>
      <c r="C20" s="3" t="s">
        <v>208</v>
      </c>
      <c r="D20" s="3" t="s">
        <v>209</v>
      </c>
      <c r="E20" s="3" t="s">
        <v>34</v>
      </c>
      <c r="F20" s="3" t="s">
        <v>210</v>
      </c>
      <c r="G20" s="3" t="s">
        <v>211</v>
      </c>
      <c r="H20" s="3" t="s">
        <v>37</v>
      </c>
      <c r="I20" s="5">
        <v>59</v>
      </c>
      <c r="J20" s="3" t="s">
        <v>38</v>
      </c>
      <c r="K20" s="3" t="s">
        <v>212</v>
      </c>
      <c r="L20" s="3" t="s">
        <v>40</v>
      </c>
      <c r="M20" s="3" t="s">
        <v>213</v>
      </c>
      <c r="N20" s="3" t="s">
        <v>42</v>
      </c>
      <c r="O20" s="3" t="s">
        <v>214</v>
      </c>
      <c r="P20" s="3" t="s">
        <v>105</v>
      </c>
      <c r="Q20" s="3" t="s">
        <v>61</v>
      </c>
      <c r="R20" s="3" t="s">
        <v>46</v>
      </c>
      <c r="S20" s="3" t="s">
        <v>47</v>
      </c>
      <c r="T20" s="3" t="s">
        <v>47</v>
      </c>
      <c r="U20" s="3" t="s">
        <v>87</v>
      </c>
      <c r="V20" s="3" t="s">
        <v>49</v>
      </c>
      <c r="W20" s="3" t="s">
        <v>50</v>
      </c>
      <c r="X20" s="3" t="s">
        <v>51</v>
      </c>
      <c r="Y20" s="3" t="s">
        <v>215</v>
      </c>
      <c r="Z20" s="3">
        <v>0</v>
      </c>
      <c r="AA20" s="5">
        <f t="shared" si="0"/>
        <v>59</v>
      </c>
      <c r="AB20" s="5">
        <f t="shared" si="1"/>
        <v>29.5</v>
      </c>
      <c r="AC20" s="9">
        <v>87.4</v>
      </c>
      <c r="AD20" s="5">
        <f t="shared" si="2"/>
        <v>43.7</v>
      </c>
      <c r="AE20" s="9">
        <f t="shared" si="4"/>
        <v>73.2</v>
      </c>
    </row>
    <row r="21" spans="1:31" ht="14.25">
      <c r="A21">
        <v>3922</v>
      </c>
      <c r="B21" s="3">
        <v>19</v>
      </c>
      <c r="C21" s="3" t="s">
        <v>216</v>
      </c>
      <c r="D21" s="3" t="s">
        <v>217</v>
      </c>
      <c r="E21" s="3" t="s">
        <v>34</v>
      </c>
      <c r="F21" s="3" t="s">
        <v>218</v>
      </c>
      <c r="G21" s="3" t="s">
        <v>219</v>
      </c>
      <c r="H21" s="3" t="s">
        <v>37</v>
      </c>
      <c r="I21" s="5">
        <v>60.1</v>
      </c>
      <c r="J21" s="3" t="s">
        <v>68</v>
      </c>
      <c r="K21" s="3" t="s">
        <v>220</v>
      </c>
      <c r="L21" s="3" t="s">
        <v>157</v>
      </c>
      <c r="M21" s="3" t="s">
        <v>221</v>
      </c>
      <c r="N21" s="3" t="s">
        <v>71</v>
      </c>
      <c r="O21" s="3" t="s">
        <v>59</v>
      </c>
      <c r="P21" s="3" t="s">
        <v>73</v>
      </c>
      <c r="Q21" s="3" t="s">
        <v>106</v>
      </c>
      <c r="R21" s="3" t="s">
        <v>46</v>
      </c>
      <c r="S21" s="3" t="s">
        <v>47</v>
      </c>
      <c r="T21" s="3" t="s">
        <v>47</v>
      </c>
      <c r="U21" s="3" t="s">
        <v>87</v>
      </c>
      <c r="V21" s="3" t="s">
        <v>49</v>
      </c>
      <c r="W21" s="3" t="s">
        <v>50</v>
      </c>
      <c r="X21" s="3" t="s">
        <v>62</v>
      </c>
      <c r="Y21" s="3" t="s">
        <v>199</v>
      </c>
      <c r="Z21" s="3">
        <v>0</v>
      </c>
      <c r="AA21" s="5">
        <f t="shared" si="0"/>
        <v>60.1</v>
      </c>
      <c r="AB21" s="5">
        <f t="shared" si="1"/>
        <v>30.05</v>
      </c>
      <c r="AC21" s="9">
        <v>86.2</v>
      </c>
      <c r="AD21" s="5">
        <f t="shared" si="2"/>
        <v>43.1</v>
      </c>
      <c r="AE21" s="9">
        <f t="shared" si="4"/>
        <v>73.15</v>
      </c>
    </row>
    <row r="22" spans="1:31" ht="14.25">
      <c r="A22">
        <v>4005</v>
      </c>
      <c r="B22" s="3">
        <v>20</v>
      </c>
      <c r="C22" s="3" t="s">
        <v>222</v>
      </c>
      <c r="D22" s="3" t="s">
        <v>223</v>
      </c>
      <c r="E22" s="3" t="s">
        <v>34</v>
      </c>
      <c r="F22" s="3" t="s">
        <v>224</v>
      </c>
      <c r="G22" s="3" t="s">
        <v>225</v>
      </c>
      <c r="H22" s="3" t="s">
        <v>37</v>
      </c>
      <c r="I22" s="5">
        <v>60.8</v>
      </c>
      <c r="J22" s="3" t="s">
        <v>38</v>
      </c>
      <c r="K22" s="3" t="s">
        <v>226</v>
      </c>
      <c r="L22" s="3" t="s">
        <v>40</v>
      </c>
      <c r="M22" s="3" t="s">
        <v>227</v>
      </c>
      <c r="N22" s="3" t="s">
        <v>42</v>
      </c>
      <c r="O22" s="3" t="s">
        <v>59</v>
      </c>
      <c r="P22" s="3" t="s">
        <v>73</v>
      </c>
      <c r="Q22" s="3" t="s">
        <v>61</v>
      </c>
      <c r="R22" s="3" t="s">
        <v>46</v>
      </c>
      <c r="S22" s="3" t="s">
        <v>47</v>
      </c>
      <c r="T22" s="3" t="s">
        <v>47</v>
      </c>
      <c r="U22" s="3" t="s">
        <v>48</v>
      </c>
      <c r="V22" s="3" t="s">
        <v>49</v>
      </c>
      <c r="W22" s="3" t="s">
        <v>50</v>
      </c>
      <c r="X22" s="3" t="s">
        <v>198</v>
      </c>
      <c r="Y22" s="3" t="s">
        <v>189</v>
      </c>
      <c r="Z22" s="3">
        <v>0</v>
      </c>
      <c r="AA22" s="5">
        <f t="shared" si="0"/>
        <v>60.8</v>
      </c>
      <c r="AB22" s="5">
        <f t="shared" si="1"/>
        <v>30.4</v>
      </c>
      <c r="AC22" s="22">
        <v>85.35</v>
      </c>
      <c r="AD22" s="5">
        <f t="shared" si="2"/>
        <v>42.675</v>
      </c>
      <c r="AE22" s="9">
        <f t="shared" si="4"/>
        <v>73.07499999999999</v>
      </c>
    </row>
    <row r="23" spans="1:31" ht="14.25">
      <c r="A23">
        <v>3918</v>
      </c>
      <c r="B23" s="3">
        <v>21</v>
      </c>
      <c r="C23" s="3" t="s">
        <v>228</v>
      </c>
      <c r="D23" s="3" t="s">
        <v>229</v>
      </c>
      <c r="E23" s="3" t="s">
        <v>230</v>
      </c>
      <c r="F23" s="3" t="s">
        <v>231</v>
      </c>
      <c r="G23" s="3" t="s">
        <v>232</v>
      </c>
      <c r="H23" s="3" t="s">
        <v>37</v>
      </c>
      <c r="I23" s="5">
        <v>62.6</v>
      </c>
      <c r="J23" s="3" t="s">
        <v>68</v>
      </c>
      <c r="K23" s="3" t="s">
        <v>233</v>
      </c>
      <c r="L23" s="3" t="s">
        <v>157</v>
      </c>
      <c r="M23" s="3" t="s">
        <v>234</v>
      </c>
      <c r="N23" s="3" t="s">
        <v>71</v>
      </c>
      <c r="O23" s="3" t="s">
        <v>235</v>
      </c>
      <c r="P23" s="3" t="s">
        <v>114</v>
      </c>
      <c r="Q23" s="3" t="s">
        <v>236</v>
      </c>
      <c r="R23" s="3" t="s">
        <v>46</v>
      </c>
      <c r="S23" s="3" t="s">
        <v>47</v>
      </c>
      <c r="T23" s="3" t="s">
        <v>47</v>
      </c>
      <c r="U23" s="3" t="s">
        <v>116</v>
      </c>
      <c r="V23" s="3" t="s">
        <v>49</v>
      </c>
      <c r="W23" s="3" t="s">
        <v>50</v>
      </c>
      <c r="X23" s="3" t="s">
        <v>62</v>
      </c>
      <c r="Y23" s="3" t="s">
        <v>180</v>
      </c>
      <c r="Z23" s="3">
        <v>0</v>
      </c>
      <c r="AA23" s="5">
        <f t="shared" si="0"/>
        <v>62.6</v>
      </c>
      <c r="AB23" s="5">
        <f t="shared" si="1"/>
        <v>31.3</v>
      </c>
      <c r="AC23" s="22">
        <v>83.41</v>
      </c>
      <c r="AD23" s="5">
        <f t="shared" si="2"/>
        <v>41.705</v>
      </c>
      <c r="AE23" s="9">
        <f t="shared" si="4"/>
        <v>73.005</v>
      </c>
    </row>
    <row r="24" spans="1:31" ht="14.25">
      <c r="A24">
        <v>3887</v>
      </c>
      <c r="B24" s="3">
        <v>22</v>
      </c>
      <c r="C24" s="3" t="s">
        <v>237</v>
      </c>
      <c r="D24" s="3" t="s">
        <v>238</v>
      </c>
      <c r="E24" s="3" t="s">
        <v>230</v>
      </c>
      <c r="F24" s="3" t="s">
        <v>239</v>
      </c>
      <c r="G24" s="3" t="s">
        <v>240</v>
      </c>
      <c r="H24" s="3" t="s">
        <v>37</v>
      </c>
      <c r="I24" s="5">
        <v>59.7</v>
      </c>
      <c r="J24" s="3" t="s">
        <v>81</v>
      </c>
      <c r="K24" s="3" t="s">
        <v>241</v>
      </c>
      <c r="L24" s="3" t="s">
        <v>40</v>
      </c>
      <c r="M24" s="3" t="s">
        <v>242</v>
      </c>
      <c r="N24" s="3" t="s">
        <v>71</v>
      </c>
      <c r="O24" s="3" t="s">
        <v>59</v>
      </c>
      <c r="P24" s="3" t="s">
        <v>243</v>
      </c>
      <c r="Q24" s="3" t="s">
        <v>45</v>
      </c>
      <c r="R24" s="3" t="s">
        <v>46</v>
      </c>
      <c r="S24" s="3" t="s">
        <v>47</v>
      </c>
      <c r="T24" s="3" t="s">
        <v>47</v>
      </c>
      <c r="U24" s="3" t="s">
        <v>116</v>
      </c>
      <c r="V24" s="3" t="s">
        <v>49</v>
      </c>
      <c r="W24" s="3" t="s">
        <v>50</v>
      </c>
      <c r="X24" s="3" t="s">
        <v>51</v>
      </c>
      <c r="Y24" s="3" t="s">
        <v>124</v>
      </c>
      <c r="Z24" s="3">
        <v>0</v>
      </c>
      <c r="AA24" s="5">
        <f t="shared" si="0"/>
        <v>59.7</v>
      </c>
      <c r="AB24" s="5">
        <f t="shared" si="1"/>
        <v>29.85</v>
      </c>
      <c r="AC24" s="9">
        <v>86.2</v>
      </c>
      <c r="AD24" s="5">
        <f t="shared" si="2"/>
        <v>43.1</v>
      </c>
      <c r="AE24" s="9">
        <f t="shared" si="4"/>
        <v>72.95</v>
      </c>
    </row>
    <row r="25" spans="1:31" ht="14.25">
      <c r="A25">
        <v>3961</v>
      </c>
      <c r="B25" s="3">
        <v>23</v>
      </c>
      <c r="C25" s="3" t="s">
        <v>244</v>
      </c>
      <c r="D25" s="3" t="s">
        <v>245</v>
      </c>
      <c r="E25" s="3" t="s">
        <v>34</v>
      </c>
      <c r="F25" s="3" t="s">
        <v>246</v>
      </c>
      <c r="G25" s="3" t="s">
        <v>247</v>
      </c>
      <c r="H25" s="3" t="s">
        <v>37</v>
      </c>
      <c r="I25" s="5">
        <v>60.5</v>
      </c>
      <c r="J25" s="3" t="s">
        <v>248</v>
      </c>
      <c r="K25" s="3" t="s">
        <v>94</v>
      </c>
      <c r="L25" s="3" t="s">
        <v>40</v>
      </c>
      <c r="M25" s="3" t="s">
        <v>249</v>
      </c>
      <c r="N25" s="3" t="s">
        <v>42</v>
      </c>
      <c r="O25" s="3" t="s">
        <v>96</v>
      </c>
      <c r="P25" s="3" t="s">
        <v>97</v>
      </c>
      <c r="Q25" s="3" t="s">
        <v>61</v>
      </c>
      <c r="R25" s="3" t="s">
        <v>46</v>
      </c>
      <c r="S25" s="3" t="s">
        <v>47</v>
      </c>
      <c r="T25" s="3" t="s">
        <v>47</v>
      </c>
      <c r="U25" s="3" t="s">
        <v>48</v>
      </c>
      <c r="V25" s="3" t="s">
        <v>49</v>
      </c>
      <c r="W25" s="3" t="s">
        <v>50</v>
      </c>
      <c r="X25" s="3" t="s">
        <v>75</v>
      </c>
      <c r="Y25" s="3" t="s">
        <v>250</v>
      </c>
      <c r="Z25" s="3">
        <v>0</v>
      </c>
      <c r="AA25" s="5">
        <f t="shared" si="0"/>
        <v>60.5</v>
      </c>
      <c r="AB25" s="5">
        <f t="shared" si="1"/>
        <v>30.25</v>
      </c>
      <c r="AC25" s="22">
        <v>85.27</v>
      </c>
      <c r="AD25" s="5">
        <f t="shared" si="2"/>
        <v>42.635</v>
      </c>
      <c r="AE25" s="9">
        <f t="shared" si="4"/>
        <v>72.88499999999999</v>
      </c>
    </row>
    <row r="26" spans="1:31" ht="14.25">
      <c r="A26">
        <v>3970</v>
      </c>
      <c r="B26" s="3">
        <v>24</v>
      </c>
      <c r="C26" s="3" t="s">
        <v>251</v>
      </c>
      <c r="D26" s="3" t="s">
        <v>252</v>
      </c>
      <c r="E26" s="3" t="s">
        <v>34</v>
      </c>
      <c r="F26" s="3" t="s">
        <v>253</v>
      </c>
      <c r="G26" s="3" t="s">
        <v>254</v>
      </c>
      <c r="H26" s="3" t="s">
        <v>37</v>
      </c>
      <c r="I26" s="5">
        <v>59</v>
      </c>
      <c r="J26" s="3" t="s">
        <v>38</v>
      </c>
      <c r="K26" s="3" t="s">
        <v>255</v>
      </c>
      <c r="L26" s="3" t="s">
        <v>40</v>
      </c>
      <c r="M26" s="3" t="s">
        <v>104</v>
      </c>
      <c r="N26" s="3" t="s">
        <v>42</v>
      </c>
      <c r="O26" s="3" t="s">
        <v>59</v>
      </c>
      <c r="P26" s="3" t="s">
        <v>105</v>
      </c>
      <c r="Q26" s="3" t="s">
        <v>61</v>
      </c>
      <c r="R26" s="3" t="s">
        <v>133</v>
      </c>
      <c r="S26" s="3" t="s">
        <v>256</v>
      </c>
      <c r="T26" s="3" t="s">
        <v>47</v>
      </c>
      <c r="U26" s="3" t="s">
        <v>48</v>
      </c>
      <c r="V26" s="3" t="s">
        <v>49</v>
      </c>
      <c r="W26" s="3" t="s">
        <v>50</v>
      </c>
      <c r="X26" s="3" t="s">
        <v>75</v>
      </c>
      <c r="Y26" s="3" t="s">
        <v>257</v>
      </c>
      <c r="Z26" s="3">
        <v>0</v>
      </c>
      <c r="AA26" s="5">
        <f t="shared" si="0"/>
        <v>59</v>
      </c>
      <c r="AB26" s="5">
        <f t="shared" si="1"/>
        <v>29.5</v>
      </c>
      <c r="AC26" s="9">
        <v>86.6</v>
      </c>
      <c r="AD26" s="5">
        <f t="shared" si="2"/>
        <v>43.3</v>
      </c>
      <c r="AE26" s="9">
        <f t="shared" si="4"/>
        <v>72.8</v>
      </c>
    </row>
    <row r="27" spans="1:31" ht="14.25">
      <c r="A27">
        <v>3997</v>
      </c>
      <c r="B27" s="3">
        <v>25</v>
      </c>
      <c r="C27" s="3" t="s">
        <v>258</v>
      </c>
      <c r="D27" s="3" t="s">
        <v>259</v>
      </c>
      <c r="E27" s="3" t="s">
        <v>34</v>
      </c>
      <c r="F27" s="3" t="s">
        <v>260</v>
      </c>
      <c r="G27" s="3" t="s">
        <v>261</v>
      </c>
      <c r="H27" s="3" t="s">
        <v>37</v>
      </c>
      <c r="I27" s="5">
        <v>58.4</v>
      </c>
      <c r="J27" s="3" t="s">
        <v>81</v>
      </c>
      <c r="K27" s="3" t="s">
        <v>262</v>
      </c>
      <c r="L27" s="3" t="s">
        <v>40</v>
      </c>
      <c r="M27" s="3" t="s">
        <v>263</v>
      </c>
      <c r="N27" s="3" t="s">
        <v>71</v>
      </c>
      <c r="O27" s="3" t="s">
        <v>59</v>
      </c>
      <c r="P27" s="3" t="s">
        <v>105</v>
      </c>
      <c r="Q27" s="3" t="s">
        <v>188</v>
      </c>
      <c r="R27" s="3" t="s">
        <v>46</v>
      </c>
      <c r="S27" s="3" t="s">
        <v>47</v>
      </c>
      <c r="T27" s="3" t="s">
        <v>47</v>
      </c>
      <c r="U27" s="3" t="s">
        <v>116</v>
      </c>
      <c r="V27" s="3" t="s">
        <v>49</v>
      </c>
      <c r="W27" s="3" t="s">
        <v>50</v>
      </c>
      <c r="X27" s="3" t="s">
        <v>198</v>
      </c>
      <c r="Y27" s="3" t="s">
        <v>264</v>
      </c>
      <c r="Z27" s="3">
        <v>0</v>
      </c>
      <c r="AA27" s="5">
        <f t="shared" si="0"/>
        <v>58.4</v>
      </c>
      <c r="AB27" s="5">
        <f t="shared" si="1"/>
        <v>29.2</v>
      </c>
      <c r="AC27" s="9">
        <v>86.4</v>
      </c>
      <c r="AD27" s="5">
        <f t="shared" si="2"/>
        <v>43.2</v>
      </c>
      <c r="AE27" s="9">
        <f t="shared" si="4"/>
        <v>72.4</v>
      </c>
    </row>
    <row r="28" spans="1:31" ht="14.25">
      <c r="A28">
        <v>3911</v>
      </c>
      <c r="B28" s="3">
        <v>26</v>
      </c>
      <c r="C28" s="3" t="s">
        <v>265</v>
      </c>
      <c r="D28" s="3" t="s">
        <v>266</v>
      </c>
      <c r="E28" s="3" t="s">
        <v>34</v>
      </c>
      <c r="F28" s="3" t="s">
        <v>267</v>
      </c>
      <c r="G28" s="3" t="s">
        <v>268</v>
      </c>
      <c r="H28" s="3" t="s">
        <v>37</v>
      </c>
      <c r="I28" s="5">
        <v>60.6</v>
      </c>
      <c r="J28" s="3" t="s">
        <v>38</v>
      </c>
      <c r="K28" s="3" t="s">
        <v>269</v>
      </c>
      <c r="L28" s="3" t="s">
        <v>40</v>
      </c>
      <c r="M28" s="3" t="s">
        <v>270</v>
      </c>
      <c r="N28" s="3" t="s">
        <v>42</v>
      </c>
      <c r="O28" s="3" t="s">
        <v>43</v>
      </c>
      <c r="P28" s="3" t="s">
        <v>105</v>
      </c>
      <c r="Q28" s="3" t="s">
        <v>61</v>
      </c>
      <c r="R28" s="3" t="s">
        <v>271</v>
      </c>
      <c r="S28" s="3" t="s">
        <v>272</v>
      </c>
      <c r="T28" s="3" t="s">
        <v>47</v>
      </c>
      <c r="U28" s="3" t="s">
        <v>116</v>
      </c>
      <c r="V28" s="3" t="s">
        <v>49</v>
      </c>
      <c r="W28" s="3" t="s">
        <v>50</v>
      </c>
      <c r="X28" s="3" t="s">
        <v>62</v>
      </c>
      <c r="Y28" s="3" t="s">
        <v>117</v>
      </c>
      <c r="Z28" s="3">
        <v>0</v>
      </c>
      <c r="AA28" s="5">
        <f t="shared" si="0"/>
        <v>60.6</v>
      </c>
      <c r="AB28" s="5">
        <f t="shared" si="1"/>
        <v>30.3</v>
      </c>
      <c r="AC28" s="9">
        <v>84.2</v>
      </c>
      <c r="AD28" s="5">
        <f t="shared" si="2"/>
        <v>42.1</v>
      </c>
      <c r="AE28" s="9">
        <f t="shared" si="4"/>
        <v>72.4</v>
      </c>
    </row>
    <row r="29" spans="1:31" ht="14.25">
      <c r="A29">
        <v>3982</v>
      </c>
      <c r="B29" s="3">
        <v>27</v>
      </c>
      <c r="C29" s="3" t="s">
        <v>273</v>
      </c>
      <c r="D29" s="3" t="s">
        <v>274</v>
      </c>
      <c r="E29" s="3" t="s">
        <v>34</v>
      </c>
      <c r="F29" s="3" t="s">
        <v>275</v>
      </c>
      <c r="G29" s="3" t="s">
        <v>276</v>
      </c>
      <c r="H29" s="3" t="s">
        <v>37</v>
      </c>
      <c r="I29" s="5">
        <v>60.2</v>
      </c>
      <c r="J29" s="3" t="s">
        <v>68</v>
      </c>
      <c r="K29" s="3" t="s">
        <v>277</v>
      </c>
      <c r="L29" s="3" t="s">
        <v>112</v>
      </c>
      <c r="M29" s="3" t="s">
        <v>147</v>
      </c>
      <c r="N29" s="3" t="s">
        <v>159</v>
      </c>
      <c r="O29" s="3" t="s">
        <v>278</v>
      </c>
      <c r="P29" s="3" t="s">
        <v>279</v>
      </c>
      <c r="Q29" s="3" t="s">
        <v>162</v>
      </c>
      <c r="R29" s="3" t="s">
        <v>46</v>
      </c>
      <c r="S29" s="3" t="s">
        <v>47</v>
      </c>
      <c r="T29" s="3" t="s">
        <v>47</v>
      </c>
      <c r="U29" s="3" t="s">
        <v>87</v>
      </c>
      <c r="V29" s="3" t="s">
        <v>49</v>
      </c>
      <c r="W29" s="3" t="s">
        <v>50</v>
      </c>
      <c r="X29" s="3" t="s">
        <v>75</v>
      </c>
      <c r="Y29" s="3" t="s">
        <v>199</v>
      </c>
      <c r="Z29" s="3">
        <v>0</v>
      </c>
      <c r="AA29" s="5">
        <f t="shared" si="0"/>
        <v>60.2</v>
      </c>
      <c r="AB29" s="5">
        <f t="shared" si="1"/>
        <v>30.1</v>
      </c>
      <c r="AC29" s="9">
        <v>84.6</v>
      </c>
      <c r="AD29" s="5">
        <f t="shared" si="2"/>
        <v>42.3</v>
      </c>
      <c r="AE29" s="9">
        <f t="shared" si="4"/>
        <v>72.4</v>
      </c>
    </row>
    <row r="30" spans="1:31" ht="14.25">
      <c r="A30">
        <v>3919</v>
      </c>
      <c r="B30" s="3">
        <v>28</v>
      </c>
      <c r="C30" s="3" t="s">
        <v>280</v>
      </c>
      <c r="D30" s="3" t="s">
        <v>281</v>
      </c>
      <c r="E30" s="3" t="s">
        <v>34</v>
      </c>
      <c r="F30" s="3" t="s">
        <v>282</v>
      </c>
      <c r="G30" s="3" t="s">
        <v>283</v>
      </c>
      <c r="H30" s="3" t="s">
        <v>37</v>
      </c>
      <c r="I30" s="5">
        <v>61.7</v>
      </c>
      <c r="J30" s="3" t="s">
        <v>38</v>
      </c>
      <c r="K30" s="3" t="s">
        <v>284</v>
      </c>
      <c r="L30" s="3" t="s">
        <v>40</v>
      </c>
      <c r="M30" s="3" t="s">
        <v>285</v>
      </c>
      <c r="N30" s="3" t="s">
        <v>42</v>
      </c>
      <c r="O30" s="3" t="s">
        <v>59</v>
      </c>
      <c r="P30" s="3" t="s">
        <v>105</v>
      </c>
      <c r="Q30" s="3" t="s">
        <v>61</v>
      </c>
      <c r="R30" s="3" t="s">
        <v>46</v>
      </c>
      <c r="S30" s="3" t="s">
        <v>47</v>
      </c>
      <c r="T30" s="3" t="s">
        <v>47</v>
      </c>
      <c r="U30" s="3" t="s">
        <v>116</v>
      </c>
      <c r="V30" s="3" t="s">
        <v>49</v>
      </c>
      <c r="W30" s="3" t="s">
        <v>50</v>
      </c>
      <c r="X30" s="3" t="s">
        <v>62</v>
      </c>
      <c r="Y30" s="3" t="s">
        <v>286</v>
      </c>
      <c r="Z30" s="3">
        <v>0</v>
      </c>
      <c r="AA30" s="5">
        <f t="shared" si="0"/>
        <v>61.7</v>
      </c>
      <c r="AB30" s="5">
        <f t="shared" si="1"/>
        <v>30.85</v>
      </c>
      <c r="AC30" s="22">
        <v>82.91</v>
      </c>
      <c r="AD30" s="5">
        <f t="shared" si="2"/>
        <v>41.455</v>
      </c>
      <c r="AE30" s="9">
        <f t="shared" si="4"/>
        <v>72.305</v>
      </c>
    </row>
    <row r="31" spans="1:31" ht="14.25">
      <c r="A31">
        <v>3895</v>
      </c>
      <c r="B31" s="3">
        <v>29</v>
      </c>
      <c r="C31" s="3" t="s">
        <v>287</v>
      </c>
      <c r="D31" s="3" t="s">
        <v>288</v>
      </c>
      <c r="E31" s="3" t="s">
        <v>34</v>
      </c>
      <c r="F31" s="3" t="s">
        <v>289</v>
      </c>
      <c r="G31" s="3" t="s">
        <v>290</v>
      </c>
      <c r="H31" s="3" t="s">
        <v>37</v>
      </c>
      <c r="I31" s="5">
        <v>62.5</v>
      </c>
      <c r="J31" s="3" t="s">
        <v>81</v>
      </c>
      <c r="K31" s="3" t="s">
        <v>291</v>
      </c>
      <c r="L31" s="3" t="s">
        <v>157</v>
      </c>
      <c r="M31" s="3" t="s">
        <v>292</v>
      </c>
      <c r="N31" s="3" t="s">
        <v>71</v>
      </c>
      <c r="O31" s="3" t="s">
        <v>59</v>
      </c>
      <c r="P31" s="3" t="s">
        <v>73</v>
      </c>
      <c r="Q31" s="3" t="s">
        <v>106</v>
      </c>
      <c r="R31" s="3" t="s">
        <v>46</v>
      </c>
      <c r="S31" s="3" t="s">
        <v>47</v>
      </c>
      <c r="T31" s="3" t="s">
        <v>47</v>
      </c>
      <c r="U31" s="3" t="s">
        <v>48</v>
      </c>
      <c r="V31" s="3" t="s">
        <v>49</v>
      </c>
      <c r="W31" s="3" t="s">
        <v>50</v>
      </c>
      <c r="X31" s="3" t="s">
        <v>51</v>
      </c>
      <c r="Y31" s="3" t="s">
        <v>293</v>
      </c>
      <c r="Z31" s="3">
        <v>0</v>
      </c>
      <c r="AA31" s="5">
        <f t="shared" si="0"/>
        <v>62.5</v>
      </c>
      <c r="AB31" s="5">
        <f t="shared" si="1"/>
        <v>31.25</v>
      </c>
      <c r="AC31" s="9">
        <v>81.6</v>
      </c>
      <c r="AD31" s="5">
        <f t="shared" si="2"/>
        <v>40.8</v>
      </c>
      <c r="AE31" s="9">
        <f aca="true" t="shared" si="5" ref="AE31:AE49">AB31+AD31</f>
        <v>72.05</v>
      </c>
    </row>
    <row r="32" spans="1:31" ht="14.25">
      <c r="A32">
        <v>3933</v>
      </c>
      <c r="B32" s="3">
        <v>30</v>
      </c>
      <c r="C32" s="3" t="s">
        <v>294</v>
      </c>
      <c r="D32" s="3" t="s">
        <v>295</v>
      </c>
      <c r="E32" s="3" t="s">
        <v>34</v>
      </c>
      <c r="F32" s="3" t="s">
        <v>296</v>
      </c>
      <c r="G32" s="3" t="s">
        <v>297</v>
      </c>
      <c r="H32" s="3" t="s">
        <v>37</v>
      </c>
      <c r="I32" s="5">
        <v>60.8</v>
      </c>
      <c r="J32" s="3" t="s">
        <v>81</v>
      </c>
      <c r="K32" s="3" t="s">
        <v>298</v>
      </c>
      <c r="L32" s="3" t="s">
        <v>40</v>
      </c>
      <c r="M32" s="3" t="s">
        <v>299</v>
      </c>
      <c r="N32" s="3" t="s">
        <v>42</v>
      </c>
      <c r="O32" s="3" t="s">
        <v>300</v>
      </c>
      <c r="P32" s="3" t="s">
        <v>97</v>
      </c>
      <c r="Q32" s="3" t="s">
        <v>301</v>
      </c>
      <c r="R32" s="3" t="s">
        <v>46</v>
      </c>
      <c r="S32" s="3" t="s">
        <v>47</v>
      </c>
      <c r="T32" s="3" t="s">
        <v>47</v>
      </c>
      <c r="U32" s="3" t="s">
        <v>48</v>
      </c>
      <c r="V32" s="3" t="s">
        <v>49</v>
      </c>
      <c r="W32" s="3" t="s">
        <v>50</v>
      </c>
      <c r="X32" s="3" t="s">
        <v>88</v>
      </c>
      <c r="Y32" s="3" t="s">
        <v>302</v>
      </c>
      <c r="Z32" s="3">
        <v>0</v>
      </c>
      <c r="AA32" s="5">
        <f t="shared" si="0"/>
        <v>60.8</v>
      </c>
      <c r="AB32" s="5">
        <f t="shared" si="1"/>
        <v>30.4</v>
      </c>
      <c r="AC32" s="9">
        <v>83.2</v>
      </c>
      <c r="AD32" s="5">
        <f t="shared" si="2"/>
        <v>41.6</v>
      </c>
      <c r="AE32" s="9">
        <f t="shared" si="5"/>
        <v>72</v>
      </c>
    </row>
    <row r="33" spans="1:31" ht="14.25">
      <c r="A33">
        <v>3979</v>
      </c>
      <c r="B33" s="3">
        <v>31</v>
      </c>
      <c r="C33" s="3" t="s">
        <v>303</v>
      </c>
      <c r="D33" s="3" t="s">
        <v>304</v>
      </c>
      <c r="E33" s="3" t="s">
        <v>34</v>
      </c>
      <c r="F33" s="3" t="s">
        <v>305</v>
      </c>
      <c r="G33" s="3" t="s">
        <v>306</v>
      </c>
      <c r="H33" s="3" t="s">
        <v>37</v>
      </c>
      <c r="I33" s="5">
        <v>61.6</v>
      </c>
      <c r="J33" s="3" t="s">
        <v>81</v>
      </c>
      <c r="K33" s="3" t="s">
        <v>307</v>
      </c>
      <c r="L33" s="3" t="s">
        <v>40</v>
      </c>
      <c r="M33" s="3" t="s">
        <v>308</v>
      </c>
      <c r="N33" s="3" t="s">
        <v>71</v>
      </c>
      <c r="O33" s="3" t="s">
        <v>59</v>
      </c>
      <c r="P33" s="3" t="s">
        <v>85</v>
      </c>
      <c r="Q33" s="3" t="s">
        <v>86</v>
      </c>
      <c r="R33" s="3" t="s">
        <v>46</v>
      </c>
      <c r="S33" s="3" t="s">
        <v>47</v>
      </c>
      <c r="T33" s="3" t="s">
        <v>47</v>
      </c>
      <c r="U33" s="3" t="s">
        <v>116</v>
      </c>
      <c r="V33" s="3" t="s">
        <v>49</v>
      </c>
      <c r="W33" s="3" t="s">
        <v>50</v>
      </c>
      <c r="X33" s="3" t="s">
        <v>75</v>
      </c>
      <c r="Y33" s="3" t="s">
        <v>286</v>
      </c>
      <c r="Z33" s="3">
        <v>0</v>
      </c>
      <c r="AA33" s="5">
        <f t="shared" si="0"/>
        <v>61.6</v>
      </c>
      <c r="AB33" s="5">
        <f t="shared" si="1"/>
        <v>30.8</v>
      </c>
      <c r="AC33" s="9">
        <v>82.2</v>
      </c>
      <c r="AD33" s="5">
        <f t="shared" si="2"/>
        <v>41.1</v>
      </c>
      <c r="AE33" s="9">
        <f t="shared" si="5"/>
        <v>71.9</v>
      </c>
    </row>
    <row r="34" spans="1:31" ht="14.25">
      <c r="A34">
        <v>3848</v>
      </c>
      <c r="B34" s="3">
        <v>32</v>
      </c>
      <c r="C34" s="3" t="s">
        <v>309</v>
      </c>
      <c r="D34" s="3" t="s">
        <v>310</v>
      </c>
      <c r="E34" s="3" t="s">
        <v>34</v>
      </c>
      <c r="F34" s="3" t="s">
        <v>311</v>
      </c>
      <c r="G34" s="3" t="s">
        <v>312</v>
      </c>
      <c r="H34" s="3" t="s">
        <v>37</v>
      </c>
      <c r="I34" s="5">
        <v>59.3</v>
      </c>
      <c r="J34" s="3" t="s">
        <v>68</v>
      </c>
      <c r="K34" s="3" t="s">
        <v>313</v>
      </c>
      <c r="L34" s="3" t="s">
        <v>40</v>
      </c>
      <c r="M34" s="3" t="s">
        <v>104</v>
      </c>
      <c r="N34" s="3" t="s">
        <v>42</v>
      </c>
      <c r="O34" s="3" t="s">
        <v>314</v>
      </c>
      <c r="P34" s="3" t="s">
        <v>85</v>
      </c>
      <c r="Q34" s="3" t="s">
        <v>315</v>
      </c>
      <c r="R34" s="3" t="s">
        <v>46</v>
      </c>
      <c r="S34" s="3" t="s">
        <v>47</v>
      </c>
      <c r="T34" s="3" t="s">
        <v>47</v>
      </c>
      <c r="U34" s="3" t="s">
        <v>116</v>
      </c>
      <c r="V34" s="3" t="s">
        <v>49</v>
      </c>
      <c r="W34" s="3" t="s">
        <v>50</v>
      </c>
      <c r="X34" s="3" t="s">
        <v>150</v>
      </c>
      <c r="Y34" s="3" t="s">
        <v>316</v>
      </c>
      <c r="Z34" s="3">
        <v>0</v>
      </c>
      <c r="AA34" s="5">
        <f t="shared" si="0"/>
        <v>59.3</v>
      </c>
      <c r="AB34" s="5">
        <f t="shared" si="1"/>
        <v>29.65</v>
      </c>
      <c r="AC34" s="22">
        <v>84.47</v>
      </c>
      <c r="AD34" s="5">
        <f t="shared" si="2"/>
        <v>42.235</v>
      </c>
      <c r="AE34" s="9">
        <f t="shared" si="5"/>
        <v>71.88499999999999</v>
      </c>
    </row>
    <row r="35" spans="1:31" ht="14.25">
      <c r="A35">
        <v>3923</v>
      </c>
      <c r="B35" s="3">
        <v>33</v>
      </c>
      <c r="C35" s="3" t="s">
        <v>317</v>
      </c>
      <c r="D35" s="3" t="s">
        <v>318</v>
      </c>
      <c r="E35" s="3" t="s">
        <v>34</v>
      </c>
      <c r="F35" s="3" t="s">
        <v>319</v>
      </c>
      <c r="G35" s="3" t="s">
        <v>320</v>
      </c>
      <c r="H35" s="3" t="s">
        <v>37</v>
      </c>
      <c r="I35" s="5">
        <v>61.1</v>
      </c>
      <c r="J35" s="3" t="s">
        <v>68</v>
      </c>
      <c r="K35" s="3" t="s">
        <v>321</v>
      </c>
      <c r="L35" s="3" t="s">
        <v>40</v>
      </c>
      <c r="M35" s="3" t="s">
        <v>322</v>
      </c>
      <c r="N35" s="3" t="s">
        <v>71</v>
      </c>
      <c r="O35" s="3" t="s">
        <v>323</v>
      </c>
      <c r="P35" s="3" t="s">
        <v>105</v>
      </c>
      <c r="Q35" s="3" t="s">
        <v>86</v>
      </c>
      <c r="R35" s="3" t="s">
        <v>133</v>
      </c>
      <c r="S35" s="3" t="s">
        <v>47</v>
      </c>
      <c r="T35" s="3" t="s">
        <v>47</v>
      </c>
      <c r="U35" s="3" t="s">
        <v>48</v>
      </c>
      <c r="V35" s="3" t="s">
        <v>49</v>
      </c>
      <c r="W35" s="3" t="s">
        <v>50</v>
      </c>
      <c r="X35" s="3" t="s">
        <v>62</v>
      </c>
      <c r="Y35" s="3" t="s">
        <v>324</v>
      </c>
      <c r="Z35" s="3">
        <v>0</v>
      </c>
      <c r="AA35" s="5">
        <f t="shared" si="0"/>
        <v>61.1</v>
      </c>
      <c r="AB35" s="5">
        <f t="shared" si="1"/>
        <v>30.55</v>
      </c>
      <c r="AC35" s="9">
        <v>82.6</v>
      </c>
      <c r="AD35" s="5">
        <f t="shared" si="2"/>
        <v>41.3</v>
      </c>
      <c r="AE35" s="9">
        <f t="shared" si="5"/>
        <v>71.85</v>
      </c>
    </row>
    <row r="36" spans="1:31" ht="14.25">
      <c r="A36">
        <v>4016</v>
      </c>
      <c r="B36" s="3">
        <v>34</v>
      </c>
      <c r="C36" s="3" t="s">
        <v>325</v>
      </c>
      <c r="D36" s="3" t="s">
        <v>326</v>
      </c>
      <c r="E36" s="3" t="s">
        <v>230</v>
      </c>
      <c r="F36" s="3" t="s">
        <v>327</v>
      </c>
      <c r="G36" s="3" t="s">
        <v>328</v>
      </c>
      <c r="H36" s="3" t="s">
        <v>37</v>
      </c>
      <c r="I36" s="5">
        <v>60</v>
      </c>
      <c r="J36" s="3" t="s">
        <v>38</v>
      </c>
      <c r="K36" s="3" t="s">
        <v>329</v>
      </c>
      <c r="L36" s="3" t="s">
        <v>40</v>
      </c>
      <c r="M36" s="3" t="s">
        <v>330</v>
      </c>
      <c r="N36" s="3" t="s">
        <v>42</v>
      </c>
      <c r="O36" s="3" t="s">
        <v>84</v>
      </c>
      <c r="P36" s="3" t="s">
        <v>331</v>
      </c>
      <c r="Q36" s="3" t="s">
        <v>61</v>
      </c>
      <c r="R36" s="3" t="s">
        <v>133</v>
      </c>
      <c r="S36" s="3" t="s">
        <v>332</v>
      </c>
      <c r="T36" s="3" t="s">
        <v>47</v>
      </c>
      <c r="U36" s="3" t="s">
        <v>48</v>
      </c>
      <c r="V36" s="3" t="s">
        <v>49</v>
      </c>
      <c r="W36" s="3" t="s">
        <v>50</v>
      </c>
      <c r="X36" s="3" t="s">
        <v>198</v>
      </c>
      <c r="Y36" s="3" t="s">
        <v>333</v>
      </c>
      <c r="Z36" s="3">
        <v>0</v>
      </c>
      <c r="AA36" s="5">
        <f t="shared" si="0"/>
        <v>60</v>
      </c>
      <c r="AB36" s="5">
        <f t="shared" si="1"/>
        <v>30</v>
      </c>
      <c r="AC36" s="9">
        <v>83.2</v>
      </c>
      <c r="AD36" s="5">
        <f t="shared" si="2"/>
        <v>41.6</v>
      </c>
      <c r="AE36" s="9">
        <f t="shared" si="5"/>
        <v>71.6</v>
      </c>
    </row>
    <row r="37" spans="1:31" ht="14.25">
      <c r="A37">
        <v>4013</v>
      </c>
      <c r="B37" s="3">
        <v>35</v>
      </c>
      <c r="C37" s="3" t="s">
        <v>334</v>
      </c>
      <c r="D37" s="3" t="s">
        <v>335</v>
      </c>
      <c r="E37" s="3" t="s">
        <v>34</v>
      </c>
      <c r="F37" s="3" t="s">
        <v>336</v>
      </c>
      <c r="G37" s="3" t="s">
        <v>337</v>
      </c>
      <c r="H37" s="3" t="s">
        <v>37</v>
      </c>
      <c r="I37" s="5">
        <v>61.6</v>
      </c>
      <c r="J37" s="3" t="s">
        <v>38</v>
      </c>
      <c r="K37" s="3" t="s">
        <v>338</v>
      </c>
      <c r="L37" s="3" t="s">
        <v>40</v>
      </c>
      <c r="M37" s="3" t="s">
        <v>339</v>
      </c>
      <c r="N37" s="3" t="s">
        <v>42</v>
      </c>
      <c r="O37" s="3" t="s">
        <v>84</v>
      </c>
      <c r="P37" s="3" t="s">
        <v>85</v>
      </c>
      <c r="Q37" s="3" t="s">
        <v>45</v>
      </c>
      <c r="R37" s="3" t="s">
        <v>46</v>
      </c>
      <c r="S37" s="3" t="s">
        <v>47</v>
      </c>
      <c r="T37" s="3" t="s">
        <v>47</v>
      </c>
      <c r="U37" s="3" t="s">
        <v>340</v>
      </c>
      <c r="V37" s="3" t="s">
        <v>49</v>
      </c>
      <c r="W37" s="3" t="s">
        <v>50</v>
      </c>
      <c r="X37" s="3" t="s">
        <v>198</v>
      </c>
      <c r="Y37" s="3" t="s">
        <v>324</v>
      </c>
      <c r="Z37" s="3">
        <v>0</v>
      </c>
      <c r="AA37" s="5">
        <f t="shared" si="0"/>
        <v>61.6</v>
      </c>
      <c r="AB37" s="5">
        <f t="shared" si="1"/>
        <v>30.8</v>
      </c>
      <c r="AC37" s="22">
        <v>80.59</v>
      </c>
      <c r="AD37" s="5">
        <f t="shared" si="2"/>
        <v>40.295</v>
      </c>
      <c r="AE37" s="9">
        <f t="shared" si="5"/>
        <v>71.095</v>
      </c>
    </row>
    <row r="38" spans="1:31" ht="14.25">
      <c r="A38">
        <v>3886</v>
      </c>
      <c r="B38" s="3">
        <v>36</v>
      </c>
      <c r="C38" s="3" t="s">
        <v>341</v>
      </c>
      <c r="D38" s="3" t="s">
        <v>342</v>
      </c>
      <c r="E38" s="3" t="s">
        <v>34</v>
      </c>
      <c r="F38" s="3" t="s">
        <v>343</v>
      </c>
      <c r="G38" s="3" t="s">
        <v>344</v>
      </c>
      <c r="H38" s="3" t="s">
        <v>37</v>
      </c>
      <c r="I38" s="5">
        <v>59.6</v>
      </c>
      <c r="J38" s="3" t="s">
        <v>38</v>
      </c>
      <c r="K38" s="3" t="s">
        <v>345</v>
      </c>
      <c r="L38" s="3" t="s">
        <v>40</v>
      </c>
      <c r="M38" s="3" t="s">
        <v>346</v>
      </c>
      <c r="N38" s="3" t="s">
        <v>42</v>
      </c>
      <c r="O38" s="3" t="s">
        <v>131</v>
      </c>
      <c r="P38" s="3" t="s">
        <v>347</v>
      </c>
      <c r="Q38" s="3" t="s">
        <v>61</v>
      </c>
      <c r="R38" s="3" t="s">
        <v>46</v>
      </c>
      <c r="S38" s="3" t="s">
        <v>47</v>
      </c>
      <c r="T38" s="3" t="s">
        <v>47</v>
      </c>
      <c r="U38" s="3" t="s">
        <v>48</v>
      </c>
      <c r="V38" s="3" t="s">
        <v>49</v>
      </c>
      <c r="W38" s="3" t="s">
        <v>50</v>
      </c>
      <c r="X38" s="3" t="s">
        <v>51</v>
      </c>
      <c r="Y38" s="3" t="s">
        <v>63</v>
      </c>
      <c r="Z38" s="3">
        <v>0</v>
      </c>
      <c r="AA38" s="5">
        <f t="shared" si="0"/>
        <v>59.6</v>
      </c>
      <c r="AB38" s="5">
        <f t="shared" si="1"/>
        <v>29.8</v>
      </c>
      <c r="AC38" s="9">
        <v>82.4</v>
      </c>
      <c r="AD38" s="5">
        <f t="shared" si="2"/>
        <v>41.2</v>
      </c>
      <c r="AE38" s="9">
        <f t="shared" si="5"/>
        <v>71</v>
      </c>
    </row>
    <row r="39" spans="1:31" ht="14.25">
      <c r="A39">
        <v>3907</v>
      </c>
      <c r="B39" s="3">
        <v>37</v>
      </c>
      <c r="C39" s="3" t="s">
        <v>348</v>
      </c>
      <c r="D39" s="3" t="s">
        <v>349</v>
      </c>
      <c r="E39" s="3" t="s">
        <v>34</v>
      </c>
      <c r="F39" s="3" t="s">
        <v>350</v>
      </c>
      <c r="G39" s="3" t="s">
        <v>351</v>
      </c>
      <c r="H39" s="3" t="s">
        <v>37</v>
      </c>
      <c r="I39" s="5">
        <v>61.4</v>
      </c>
      <c r="J39" s="3" t="s">
        <v>68</v>
      </c>
      <c r="K39" s="3" t="s">
        <v>352</v>
      </c>
      <c r="L39" s="3" t="s">
        <v>40</v>
      </c>
      <c r="M39" s="3" t="s">
        <v>353</v>
      </c>
      <c r="N39" s="3" t="s">
        <v>71</v>
      </c>
      <c r="O39" s="3" t="s">
        <v>354</v>
      </c>
      <c r="P39" s="3" t="s">
        <v>105</v>
      </c>
      <c r="Q39" s="3" t="s">
        <v>355</v>
      </c>
      <c r="R39" s="3" t="s">
        <v>46</v>
      </c>
      <c r="S39" s="3" t="s">
        <v>47</v>
      </c>
      <c r="T39" s="3" t="s">
        <v>47</v>
      </c>
      <c r="U39" s="3" t="s">
        <v>48</v>
      </c>
      <c r="V39" s="3" t="s">
        <v>49</v>
      </c>
      <c r="W39" s="3" t="s">
        <v>50</v>
      </c>
      <c r="X39" s="3" t="s">
        <v>62</v>
      </c>
      <c r="Y39" s="3" t="s">
        <v>264</v>
      </c>
      <c r="Z39" s="3">
        <v>0</v>
      </c>
      <c r="AA39" s="5">
        <f t="shared" si="0"/>
        <v>61.4</v>
      </c>
      <c r="AB39" s="5">
        <f t="shared" si="1"/>
        <v>30.7</v>
      </c>
      <c r="AC39" s="22">
        <v>80.21</v>
      </c>
      <c r="AD39" s="5">
        <f t="shared" si="2"/>
        <v>40.105</v>
      </c>
      <c r="AE39" s="9">
        <f t="shared" si="5"/>
        <v>70.80499999999999</v>
      </c>
    </row>
    <row r="40" spans="1:31" ht="14.25">
      <c r="A40">
        <v>3884</v>
      </c>
      <c r="B40" s="3">
        <v>38</v>
      </c>
      <c r="C40" s="3" t="s">
        <v>356</v>
      </c>
      <c r="D40" s="3" t="s">
        <v>357</v>
      </c>
      <c r="E40" s="3" t="s">
        <v>34</v>
      </c>
      <c r="F40" s="3" t="s">
        <v>358</v>
      </c>
      <c r="G40" s="3" t="s">
        <v>359</v>
      </c>
      <c r="H40" s="3" t="s">
        <v>37</v>
      </c>
      <c r="I40" s="5">
        <v>57.4</v>
      </c>
      <c r="J40" s="3" t="s">
        <v>81</v>
      </c>
      <c r="K40" s="3" t="s">
        <v>360</v>
      </c>
      <c r="L40" s="3" t="s">
        <v>361</v>
      </c>
      <c r="M40" s="3" t="s">
        <v>104</v>
      </c>
      <c r="N40" s="3" t="s">
        <v>71</v>
      </c>
      <c r="O40" s="3" t="s">
        <v>362</v>
      </c>
      <c r="P40" s="3" t="s">
        <v>114</v>
      </c>
      <c r="Q40" s="3" t="s">
        <v>86</v>
      </c>
      <c r="R40" s="3" t="s">
        <v>133</v>
      </c>
      <c r="S40" s="3" t="s">
        <v>256</v>
      </c>
      <c r="T40" s="3" t="s">
        <v>47</v>
      </c>
      <c r="U40" s="3" t="s">
        <v>116</v>
      </c>
      <c r="V40" s="3" t="s">
        <v>49</v>
      </c>
      <c r="W40" s="3" t="s">
        <v>50</v>
      </c>
      <c r="X40" s="3" t="s">
        <v>51</v>
      </c>
      <c r="Y40" s="3" t="s">
        <v>363</v>
      </c>
      <c r="Z40" s="3">
        <v>0</v>
      </c>
      <c r="AA40" s="5">
        <f t="shared" si="0"/>
        <v>57.4</v>
      </c>
      <c r="AB40" s="5">
        <f aca="true" t="shared" si="6" ref="AB40:AB60">AA40*0.5</f>
        <v>28.7</v>
      </c>
      <c r="AC40" s="9">
        <v>84.2</v>
      </c>
      <c r="AD40" s="5">
        <f aca="true" t="shared" si="7" ref="AD40:AD60">AC40*0.5</f>
        <v>42.1</v>
      </c>
      <c r="AE40" s="9">
        <f t="shared" si="5"/>
        <v>70.8</v>
      </c>
    </row>
    <row r="41" spans="1:31" ht="14.25">
      <c r="A41">
        <v>3913</v>
      </c>
      <c r="B41" s="3">
        <v>39</v>
      </c>
      <c r="C41" s="3" t="s">
        <v>364</v>
      </c>
      <c r="D41" s="3" t="s">
        <v>365</v>
      </c>
      <c r="E41" s="3" t="s">
        <v>34</v>
      </c>
      <c r="F41" s="3" t="s">
        <v>366</v>
      </c>
      <c r="G41" s="3" t="s">
        <v>367</v>
      </c>
      <c r="H41" s="3" t="s">
        <v>37</v>
      </c>
      <c r="I41" s="5">
        <v>59.9</v>
      </c>
      <c r="J41" s="3" t="s">
        <v>81</v>
      </c>
      <c r="K41" s="3" t="s">
        <v>368</v>
      </c>
      <c r="L41" s="3" t="s">
        <v>112</v>
      </c>
      <c r="M41" s="3" t="s">
        <v>369</v>
      </c>
      <c r="N41" s="3" t="s">
        <v>42</v>
      </c>
      <c r="O41" s="3" t="s">
        <v>370</v>
      </c>
      <c r="P41" s="3" t="s">
        <v>44</v>
      </c>
      <c r="Q41" s="3" t="s">
        <v>371</v>
      </c>
      <c r="R41" s="3" t="s">
        <v>46</v>
      </c>
      <c r="S41" s="3" t="s">
        <v>197</v>
      </c>
      <c r="T41" s="3" t="s">
        <v>47</v>
      </c>
      <c r="U41" s="3" t="s">
        <v>87</v>
      </c>
      <c r="V41" s="3" t="s">
        <v>49</v>
      </c>
      <c r="W41" s="3" t="s">
        <v>50</v>
      </c>
      <c r="X41" s="3" t="s">
        <v>62</v>
      </c>
      <c r="Y41" s="3" t="s">
        <v>89</v>
      </c>
      <c r="Z41" s="3">
        <v>0</v>
      </c>
      <c r="AA41" s="5">
        <f t="shared" si="0"/>
        <v>59.9</v>
      </c>
      <c r="AB41" s="5">
        <f t="shared" si="6"/>
        <v>29.95</v>
      </c>
      <c r="AC41" s="9">
        <v>81.6</v>
      </c>
      <c r="AD41" s="5">
        <f t="shared" si="7"/>
        <v>40.8</v>
      </c>
      <c r="AE41" s="9">
        <f t="shared" si="5"/>
        <v>70.75</v>
      </c>
    </row>
    <row r="42" spans="1:31" ht="14.25">
      <c r="A42">
        <v>4004</v>
      </c>
      <c r="B42" s="3">
        <v>40</v>
      </c>
      <c r="C42" s="3" t="s">
        <v>372</v>
      </c>
      <c r="D42" s="3" t="s">
        <v>373</v>
      </c>
      <c r="E42" s="3" t="s">
        <v>34</v>
      </c>
      <c r="F42" s="3" t="s">
        <v>374</v>
      </c>
      <c r="G42" s="3" t="s">
        <v>375</v>
      </c>
      <c r="H42" s="3" t="s">
        <v>37</v>
      </c>
      <c r="I42" s="5">
        <v>59.5</v>
      </c>
      <c r="J42" s="3" t="s">
        <v>81</v>
      </c>
      <c r="K42" s="3" t="s">
        <v>376</v>
      </c>
      <c r="L42" s="3" t="s">
        <v>40</v>
      </c>
      <c r="M42" s="3" t="s">
        <v>377</v>
      </c>
      <c r="N42" s="3" t="s">
        <v>71</v>
      </c>
      <c r="O42" s="3" t="s">
        <v>59</v>
      </c>
      <c r="P42" s="3" t="s">
        <v>73</v>
      </c>
      <c r="Q42" s="3" t="s">
        <v>378</v>
      </c>
      <c r="R42" s="3" t="s">
        <v>133</v>
      </c>
      <c r="S42" s="3" t="s">
        <v>379</v>
      </c>
      <c r="T42" s="3" t="s">
        <v>47</v>
      </c>
      <c r="U42" s="3" t="s">
        <v>87</v>
      </c>
      <c r="V42" s="3" t="s">
        <v>49</v>
      </c>
      <c r="W42" s="3" t="s">
        <v>50</v>
      </c>
      <c r="X42" s="3" t="s">
        <v>198</v>
      </c>
      <c r="Y42" s="3" t="s">
        <v>363</v>
      </c>
      <c r="Z42" s="3">
        <v>0</v>
      </c>
      <c r="AA42" s="5">
        <f t="shared" si="0"/>
        <v>59.5</v>
      </c>
      <c r="AB42" s="5">
        <f t="shared" si="6"/>
        <v>29.75</v>
      </c>
      <c r="AC42" s="9">
        <v>81.6</v>
      </c>
      <c r="AD42" s="5">
        <f t="shared" si="7"/>
        <v>40.8</v>
      </c>
      <c r="AE42" s="9">
        <f t="shared" si="5"/>
        <v>70.55</v>
      </c>
    </row>
    <row r="43" spans="1:31" ht="14.25">
      <c r="A43">
        <v>3889</v>
      </c>
      <c r="B43" s="3">
        <v>41</v>
      </c>
      <c r="C43" s="3" t="s">
        <v>380</v>
      </c>
      <c r="D43" s="3" t="s">
        <v>381</v>
      </c>
      <c r="E43" s="3" t="s">
        <v>34</v>
      </c>
      <c r="F43" s="3" t="s">
        <v>382</v>
      </c>
      <c r="G43" s="3" t="s">
        <v>383</v>
      </c>
      <c r="H43" s="3" t="s">
        <v>37</v>
      </c>
      <c r="I43" s="5">
        <v>59.6</v>
      </c>
      <c r="J43" s="3" t="s">
        <v>38</v>
      </c>
      <c r="K43" s="3" t="s">
        <v>384</v>
      </c>
      <c r="L43" s="3" t="s">
        <v>40</v>
      </c>
      <c r="M43" s="3" t="s">
        <v>385</v>
      </c>
      <c r="N43" s="3" t="s">
        <v>42</v>
      </c>
      <c r="O43" s="3" t="s">
        <v>84</v>
      </c>
      <c r="P43" s="3" t="s">
        <v>44</v>
      </c>
      <c r="Q43" s="3" t="s">
        <v>45</v>
      </c>
      <c r="R43" s="3" t="s">
        <v>46</v>
      </c>
      <c r="S43" s="3" t="s">
        <v>47</v>
      </c>
      <c r="T43" s="3" t="s">
        <v>47</v>
      </c>
      <c r="U43" s="3" t="s">
        <v>48</v>
      </c>
      <c r="V43" s="3" t="s">
        <v>49</v>
      </c>
      <c r="W43" s="3" t="s">
        <v>50</v>
      </c>
      <c r="X43" s="3" t="s">
        <v>51</v>
      </c>
      <c r="Y43" s="3" t="s">
        <v>286</v>
      </c>
      <c r="Z43" s="3">
        <v>0</v>
      </c>
      <c r="AA43" s="5">
        <f t="shared" si="0"/>
        <v>59.6</v>
      </c>
      <c r="AB43" s="5">
        <f t="shared" si="6"/>
        <v>29.8</v>
      </c>
      <c r="AC43" s="9">
        <v>81.4</v>
      </c>
      <c r="AD43" s="5">
        <f t="shared" si="7"/>
        <v>40.7</v>
      </c>
      <c r="AE43" s="9">
        <f t="shared" si="5"/>
        <v>70.5</v>
      </c>
    </row>
    <row r="44" spans="1:31" ht="14.25">
      <c r="A44">
        <v>3908</v>
      </c>
      <c r="B44" s="3">
        <v>42</v>
      </c>
      <c r="C44" s="3" t="s">
        <v>386</v>
      </c>
      <c r="D44" s="3" t="s">
        <v>387</v>
      </c>
      <c r="E44" s="3" t="s">
        <v>34</v>
      </c>
      <c r="F44" s="3" t="s">
        <v>388</v>
      </c>
      <c r="G44" s="3" t="s">
        <v>389</v>
      </c>
      <c r="H44" s="3" t="s">
        <v>37</v>
      </c>
      <c r="I44" s="5">
        <v>57.7</v>
      </c>
      <c r="J44" s="3" t="s">
        <v>68</v>
      </c>
      <c r="K44" s="3" t="s">
        <v>390</v>
      </c>
      <c r="L44" s="3" t="s">
        <v>157</v>
      </c>
      <c r="M44" s="3" t="s">
        <v>391</v>
      </c>
      <c r="N44" s="3" t="s">
        <v>159</v>
      </c>
      <c r="O44" s="3" t="s">
        <v>392</v>
      </c>
      <c r="P44" s="3" t="s">
        <v>161</v>
      </c>
      <c r="Q44" s="3" t="s">
        <v>162</v>
      </c>
      <c r="R44" s="3" t="s">
        <v>46</v>
      </c>
      <c r="S44" s="3" t="s">
        <v>256</v>
      </c>
      <c r="T44" s="3" t="s">
        <v>47</v>
      </c>
      <c r="U44" s="3" t="s">
        <v>116</v>
      </c>
      <c r="V44" s="3" t="s">
        <v>49</v>
      </c>
      <c r="W44" s="3" t="s">
        <v>50</v>
      </c>
      <c r="X44" s="3" t="s">
        <v>62</v>
      </c>
      <c r="Y44" s="3" t="s">
        <v>316</v>
      </c>
      <c r="Z44" s="3">
        <v>0</v>
      </c>
      <c r="AA44" s="5">
        <f t="shared" si="0"/>
        <v>57.7</v>
      </c>
      <c r="AB44" s="5">
        <f t="shared" si="6"/>
        <v>28.85</v>
      </c>
      <c r="AC44" s="9">
        <v>83</v>
      </c>
      <c r="AD44" s="5">
        <f t="shared" si="7"/>
        <v>41.5</v>
      </c>
      <c r="AE44" s="9">
        <f t="shared" si="5"/>
        <v>70.35</v>
      </c>
    </row>
    <row r="45" spans="1:31" ht="14.25">
      <c r="A45">
        <v>3967</v>
      </c>
      <c r="B45" s="3">
        <v>43</v>
      </c>
      <c r="C45" s="3" t="s">
        <v>393</v>
      </c>
      <c r="D45" s="3" t="s">
        <v>394</v>
      </c>
      <c r="E45" s="3" t="s">
        <v>34</v>
      </c>
      <c r="F45" s="3" t="s">
        <v>395</v>
      </c>
      <c r="G45" s="3" t="s">
        <v>396</v>
      </c>
      <c r="H45" s="3" t="s">
        <v>37</v>
      </c>
      <c r="I45" s="5">
        <v>57.2</v>
      </c>
      <c r="J45" s="3" t="s">
        <v>81</v>
      </c>
      <c r="K45" s="3" t="s">
        <v>397</v>
      </c>
      <c r="L45" s="3" t="s">
        <v>40</v>
      </c>
      <c r="M45" s="3" t="s">
        <v>398</v>
      </c>
      <c r="N45" s="3" t="s">
        <v>71</v>
      </c>
      <c r="O45" s="3" t="s">
        <v>399</v>
      </c>
      <c r="P45" s="3" t="s">
        <v>400</v>
      </c>
      <c r="Q45" s="3" t="s">
        <v>115</v>
      </c>
      <c r="R45" s="3" t="s">
        <v>133</v>
      </c>
      <c r="S45" s="3" t="s">
        <v>401</v>
      </c>
      <c r="T45" s="3" t="s">
        <v>47</v>
      </c>
      <c r="U45" s="3" t="s">
        <v>116</v>
      </c>
      <c r="V45" s="3" t="s">
        <v>49</v>
      </c>
      <c r="W45" s="3" t="s">
        <v>50</v>
      </c>
      <c r="X45" s="3" t="s">
        <v>75</v>
      </c>
      <c r="Y45" s="3" t="s">
        <v>264</v>
      </c>
      <c r="Z45" s="3">
        <v>0</v>
      </c>
      <c r="AA45" s="5">
        <f t="shared" si="0"/>
        <v>57.2</v>
      </c>
      <c r="AB45" s="5">
        <f t="shared" si="6"/>
        <v>28.6</v>
      </c>
      <c r="AC45" s="22">
        <v>83.19</v>
      </c>
      <c r="AD45" s="5">
        <f t="shared" si="7"/>
        <v>41.595</v>
      </c>
      <c r="AE45" s="9">
        <f t="shared" si="5"/>
        <v>70.195</v>
      </c>
    </row>
    <row r="46" spans="1:31" ht="14.25">
      <c r="A46">
        <v>3956</v>
      </c>
      <c r="B46" s="3">
        <v>44</v>
      </c>
      <c r="C46" s="3" t="s">
        <v>402</v>
      </c>
      <c r="D46" s="3" t="s">
        <v>403</v>
      </c>
      <c r="E46" s="3" t="s">
        <v>34</v>
      </c>
      <c r="F46" s="3" t="s">
        <v>404</v>
      </c>
      <c r="G46" s="3" t="s">
        <v>405</v>
      </c>
      <c r="H46" s="3" t="s">
        <v>37</v>
      </c>
      <c r="I46" s="5">
        <v>56</v>
      </c>
      <c r="J46" s="3" t="s">
        <v>68</v>
      </c>
      <c r="K46" s="3" t="s">
        <v>406</v>
      </c>
      <c r="L46" s="3" t="s">
        <v>40</v>
      </c>
      <c r="M46" s="3" t="s">
        <v>407</v>
      </c>
      <c r="N46" s="3" t="s">
        <v>71</v>
      </c>
      <c r="O46" s="3" t="s">
        <v>408</v>
      </c>
      <c r="P46" s="3" t="s">
        <v>409</v>
      </c>
      <c r="Q46" s="3" t="s">
        <v>410</v>
      </c>
      <c r="R46" s="3" t="s">
        <v>46</v>
      </c>
      <c r="S46" s="3" t="s">
        <v>47</v>
      </c>
      <c r="T46" s="3" t="s">
        <v>47</v>
      </c>
      <c r="U46" s="3" t="s">
        <v>48</v>
      </c>
      <c r="V46" s="3" t="s">
        <v>49</v>
      </c>
      <c r="W46" s="3" t="s">
        <v>50</v>
      </c>
      <c r="X46" s="3" t="s">
        <v>88</v>
      </c>
      <c r="Y46" s="3" t="s">
        <v>333</v>
      </c>
      <c r="Z46" s="3">
        <v>0</v>
      </c>
      <c r="AA46" s="5">
        <f t="shared" si="0"/>
        <v>56</v>
      </c>
      <c r="AB46" s="5">
        <f t="shared" si="6"/>
        <v>28</v>
      </c>
      <c r="AC46" s="22">
        <v>84.21</v>
      </c>
      <c r="AD46" s="5">
        <f t="shared" si="7"/>
        <v>42.105</v>
      </c>
      <c r="AE46" s="9">
        <f t="shared" si="5"/>
        <v>70.10499999999999</v>
      </c>
    </row>
    <row r="47" spans="1:31" ht="14.25">
      <c r="A47">
        <v>4007</v>
      </c>
      <c r="B47" s="3">
        <v>45</v>
      </c>
      <c r="C47" s="3" t="s">
        <v>411</v>
      </c>
      <c r="D47" s="3" t="s">
        <v>412</v>
      </c>
      <c r="E47" s="3" t="s">
        <v>34</v>
      </c>
      <c r="F47" s="3" t="s">
        <v>413</v>
      </c>
      <c r="G47" s="3" t="s">
        <v>414</v>
      </c>
      <c r="H47" s="3" t="s">
        <v>37</v>
      </c>
      <c r="I47" s="5">
        <v>60.6</v>
      </c>
      <c r="J47" s="3" t="s">
        <v>68</v>
      </c>
      <c r="K47" s="3" t="s">
        <v>415</v>
      </c>
      <c r="L47" s="3" t="s">
        <v>112</v>
      </c>
      <c r="M47" s="3" t="s">
        <v>416</v>
      </c>
      <c r="N47" s="3" t="s">
        <v>71</v>
      </c>
      <c r="O47" s="3" t="s">
        <v>417</v>
      </c>
      <c r="P47" s="3" t="s">
        <v>85</v>
      </c>
      <c r="Q47" s="3" t="s">
        <v>418</v>
      </c>
      <c r="R47" s="3" t="s">
        <v>133</v>
      </c>
      <c r="S47" s="3" t="s">
        <v>419</v>
      </c>
      <c r="T47" s="3" t="s">
        <v>47</v>
      </c>
      <c r="U47" s="3" t="s">
        <v>116</v>
      </c>
      <c r="V47" s="3" t="s">
        <v>49</v>
      </c>
      <c r="W47" s="3" t="s">
        <v>50</v>
      </c>
      <c r="X47" s="3" t="s">
        <v>198</v>
      </c>
      <c r="Y47" s="3" t="s">
        <v>124</v>
      </c>
      <c r="Z47" s="3">
        <v>0</v>
      </c>
      <c r="AA47" s="5">
        <f t="shared" si="0"/>
        <v>60.6</v>
      </c>
      <c r="AB47" s="5">
        <f t="shared" si="6"/>
        <v>30.3</v>
      </c>
      <c r="AC47" s="9">
        <v>79.6</v>
      </c>
      <c r="AD47" s="5">
        <f t="shared" si="7"/>
        <v>39.8</v>
      </c>
      <c r="AE47" s="9">
        <f t="shared" si="5"/>
        <v>70.1</v>
      </c>
    </row>
    <row r="48" spans="1:31" ht="14.25">
      <c r="A48">
        <v>3845</v>
      </c>
      <c r="B48" s="3">
        <v>46</v>
      </c>
      <c r="C48" s="3" t="s">
        <v>420</v>
      </c>
      <c r="D48" s="3" t="s">
        <v>421</v>
      </c>
      <c r="E48" s="3" t="s">
        <v>34</v>
      </c>
      <c r="F48" s="3" t="s">
        <v>422</v>
      </c>
      <c r="G48" s="3" t="s">
        <v>423</v>
      </c>
      <c r="H48" s="3" t="s">
        <v>37</v>
      </c>
      <c r="I48" s="5">
        <v>56.1</v>
      </c>
      <c r="J48" s="3" t="s">
        <v>68</v>
      </c>
      <c r="K48" s="3" t="s">
        <v>424</v>
      </c>
      <c r="L48" s="3" t="s">
        <v>112</v>
      </c>
      <c r="M48" s="3" t="s">
        <v>425</v>
      </c>
      <c r="N48" s="3" t="s">
        <v>71</v>
      </c>
      <c r="O48" s="3" t="s">
        <v>426</v>
      </c>
      <c r="P48" s="3" t="s">
        <v>427</v>
      </c>
      <c r="Q48" s="3" t="s">
        <v>428</v>
      </c>
      <c r="R48" s="3" t="s">
        <v>46</v>
      </c>
      <c r="S48" s="3" t="s">
        <v>47</v>
      </c>
      <c r="T48" s="3" t="s">
        <v>47</v>
      </c>
      <c r="U48" s="3" t="s">
        <v>48</v>
      </c>
      <c r="V48" s="3" t="s">
        <v>49</v>
      </c>
      <c r="W48" s="3" t="s">
        <v>50</v>
      </c>
      <c r="X48" s="3" t="s">
        <v>150</v>
      </c>
      <c r="Y48" s="3" t="s">
        <v>215</v>
      </c>
      <c r="Z48" s="3">
        <v>0</v>
      </c>
      <c r="AA48" s="5">
        <f t="shared" si="0"/>
        <v>56.1</v>
      </c>
      <c r="AB48" s="5">
        <f t="shared" si="6"/>
        <v>28.05</v>
      </c>
      <c r="AC48" s="22">
        <v>84.01</v>
      </c>
      <c r="AD48" s="5">
        <f t="shared" si="7"/>
        <v>42.005</v>
      </c>
      <c r="AE48" s="9">
        <f t="shared" si="5"/>
        <v>70.055</v>
      </c>
    </row>
    <row r="49" spans="1:31" ht="14.25">
      <c r="A49">
        <v>3926</v>
      </c>
      <c r="B49" s="3">
        <v>47</v>
      </c>
      <c r="C49" s="3" t="s">
        <v>429</v>
      </c>
      <c r="D49" s="3" t="s">
        <v>430</v>
      </c>
      <c r="E49" s="3" t="s">
        <v>34</v>
      </c>
      <c r="F49" s="3" t="s">
        <v>431</v>
      </c>
      <c r="G49" s="3" t="s">
        <v>432</v>
      </c>
      <c r="H49" s="3" t="s">
        <v>37</v>
      </c>
      <c r="I49" s="5">
        <v>56.8</v>
      </c>
      <c r="J49" s="3" t="s">
        <v>81</v>
      </c>
      <c r="K49" s="3" t="s">
        <v>433</v>
      </c>
      <c r="L49" s="3" t="s">
        <v>434</v>
      </c>
      <c r="M49" s="3" t="s">
        <v>435</v>
      </c>
      <c r="N49" s="3" t="s">
        <v>71</v>
      </c>
      <c r="O49" s="3" t="s">
        <v>300</v>
      </c>
      <c r="P49" s="3" t="s">
        <v>73</v>
      </c>
      <c r="Q49" s="3" t="s">
        <v>378</v>
      </c>
      <c r="R49" s="3" t="s">
        <v>46</v>
      </c>
      <c r="S49" s="3" t="s">
        <v>47</v>
      </c>
      <c r="T49" s="3" t="s">
        <v>47</v>
      </c>
      <c r="U49" s="3" t="s">
        <v>116</v>
      </c>
      <c r="V49" s="3" t="s">
        <v>49</v>
      </c>
      <c r="W49" s="3" t="s">
        <v>50</v>
      </c>
      <c r="X49" s="3" t="s">
        <v>62</v>
      </c>
      <c r="Y49" s="3" t="s">
        <v>333</v>
      </c>
      <c r="Z49" s="3">
        <v>0</v>
      </c>
      <c r="AA49" s="5">
        <f t="shared" si="0"/>
        <v>56.8</v>
      </c>
      <c r="AB49" s="5">
        <f t="shared" si="6"/>
        <v>28.4</v>
      </c>
      <c r="AC49" s="22">
        <v>83.21</v>
      </c>
      <c r="AD49" s="5">
        <f t="shared" si="7"/>
        <v>41.605</v>
      </c>
      <c r="AE49" s="9">
        <f t="shared" si="5"/>
        <v>70.005</v>
      </c>
    </row>
    <row r="50" spans="1:31" ht="14.25">
      <c r="A50">
        <v>3857</v>
      </c>
      <c r="B50" s="3">
        <v>48</v>
      </c>
      <c r="C50" s="3" t="s">
        <v>436</v>
      </c>
      <c r="D50" s="3" t="s">
        <v>437</v>
      </c>
      <c r="E50" s="3" t="s">
        <v>34</v>
      </c>
      <c r="F50" s="3" t="s">
        <v>438</v>
      </c>
      <c r="G50" s="3" t="s">
        <v>439</v>
      </c>
      <c r="H50" s="3" t="s">
        <v>37</v>
      </c>
      <c r="I50" s="5">
        <v>55</v>
      </c>
      <c r="J50" s="3" t="s">
        <v>248</v>
      </c>
      <c r="K50" s="3" t="s">
        <v>440</v>
      </c>
      <c r="L50" s="3" t="s">
        <v>40</v>
      </c>
      <c r="M50" s="3" t="s">
        <v>441</v>
      </c>
      <c r="N50" s="3" t="s">
        <v>42</v>
      </c>
      <c r="O50" s="3" t="s">
        <v>408</v>
      </c>
      <c r="P50" s="3" t="s">
        <v>44</v>
      </c>
      <c r="Q50" s="3" t="s">
        <v>61</v>
      </c>
      <c r="R50" s="3" t="s">
        <v>46</v>
      </c>
      <c r="S50" s="3" t="s">
        <v>47</v>
      </c>
      <c r="T50" s="3" t="s">
        <v>47</v>
      </c>
      <c r="U50" s="3" t="s">
        <v>48</v>
      </c>
      <c r="V50" s="3" t="s">
        <v>49</v>
      </c>
      <c r="W50" s="3" t="s">
        <v>50</v>
      </c>
      <c r="X50" s="3" t="s">
        <v>150</v>
      </c>
      <c r="Y50" s="3" t="s">
        <v>124</v>
      </c>
      <c r="Z50" s="3">
        <v>0</v>
      </c>
      <c r="AA50" s="5">
        <f t="shared" si="0"/>
        <v>55</v>
      </c>
      <c r="AB50" s="5">
        <f t="shared" si="6"/>
        <v>27.5</v>
      </c>
      <c r="AC50" s="22">
        <v>84.61</v>
      </c>
      <c r="AD50" s="5">
        <f t="shared" si="7"/>
        <v>42.305</v>
      </c>
      <c r="AE50" s="9">
        <f aca="true" t="shared" si="8" ref="AE50:AE60">AB50+AD50</f>
        <v>69.805</v>
      </c>
    </row>
    <row r="51" spans="1:31" ht="14.25">
      <c r="A51">
        <v>3871</v>
      </c>
      <c r="B51" s="3">
        <v>49</v>
      </c>
      <c r="C51" s="3" t="s">
        <v>442</v>
      </c>
      <c r="D51" s="3" t="s">
        <v>443</v>
      </c>
      <c r="E51" s="3" t="s">
        <v>230</v>
      </c>
      <c r="F51" s="3" t="s">
        <v>444</v>
      </c>
      <c r="G51" s="3" t="s">
        <v>445</v>
      </c>
      <c r="H51" s="3" t="s">
        <v>37</v>
      </c>
      <c r="I51" s="5">
        <v>54.9</v>
      </c>
      <c r="J51" s="3" t="s">
        <v>68</v>
      </c>
      <c r="K51" s="3" t="s">
        <v>446</v>
      </c>
      <c r="L51" s="3" t="s">
        <v>112</v>
      </c>
      <c r="M51" s="3" t="s">
        <v>447</v>
      </c>
      <c r="N51" s="3" t="s">
        <v>71</v>
      </c>
      <c r="O51" s="3" t="s">
        <v>448</v>
      </c>
      <c r="P51" s="3" t="s">
        <v>449</v>
      </c>
      <c r="Q51" s="3" t="s">
        <v>410</v>
      </c>
      <c r="R51" s="3" t="s">
        <v>46</v>
      </c>
      <c r="S51" s="3" t="s">
        <v>47</v>
      </c>
      <c r="T51" s="3" t="s">
        <v>47</v>
      </c>
      <c r="U51" s="3" t="s">
        <v>116</v>
      </c>
      <c r="V51" s="3" t="s">
        <v>49</v>
      </c>
      <c r="W51" s="3" t="s">
        <v>50</v>
      </c>
      <c r="X51" s="3" t="s">
        <v>51</v>
      </c>
      <c r="Y51" s="3" t="s">
        <v>250</v>
      </c>
      <c r="Z51" s="3">
        <v>0</v>
      </c>
      <c r="AA51" s="5">
        <f t="shared" si="0"/>
        <v>54.9</v>
      </c>
      <c r="AB51" s="5">
        <f t="shared" si="6"/>
        <v>27.45</v>
      </c>
      <c r="AC51" s="22">
        <v>84.71</v>
      </c>
      <c r="AD51" s="5">
        <f t="shared" si="7"/>
        <v>42.355</v>
      </c>
      <c r="AE51" s="9">
        <f t="shared" si="8"/>
        <v>69.80499999999999</v>
      </c>
    </row>
    <row r="52" spans="1:31" ht="14.25">
      <c r="A52">
        <v>3941</v>
      </c>
      <c r="B52" s="3">
        <v>50</v>
      </c>
      <c r="C52" s="3" t="s">
        <v>450</v>
      </c>
      <c r="D52" s="3" t="s">
        <v>451</v>
      </c>
      <c r="E52" s="3" t="s">
        <v>34</v>
      </c>
      <c r="F52" s="3" t="s">
        <v>452</v>
      </c>
      <c r="G52" s="3" t="s">
        <v>453</v>
      </c>
      <c r="H52" s="3" t="s">
        <v>37</v>
      </c>
      <c r="I52" s="5">
        <v>56.3</v>
      </c>
      <c r="J52" s="3" t="s">
        <v>68</v>
      </c>
      <c r="K52" s="3" t="s">
        <v>454</v>
      </c>
      <c r="L52" s="3" t="s">
        <v>40</v>
      </c>
      <c r="M52" s="3" t="s">
        <v>455</v>
      </c>
      <c r="N52" s="3" t="s">
        <v>71</v>
      </c>
      <c r="O52" s="3" t="s">
        <v>456</v>
      </c>
      <c r="P52" s="3" t="s">
        <v>196</v>
      </c>
      <c r="Q52" s="3" t="s">
        <v>86</v>
      </c>
      <c r="R52" s="3" t="s">
        <v>46</v>
      </c>
      <c r="S52" s="3" t="s">
        <v>47</v>
      </c>
      <c r="T52" s="3" t="s">
        <v>47</v>
      </c>
      <c r="U52" s="3" t="s">
        <v>116</v>
      </c>
      <c r="V52" s="3" t="s">
        <v>49</v>
      </c>
      <c r="W52" s="3" t="s">
        <v>50</v>
      </c>
      <c r="X52" s="3" t="s">
        <v>88</v>
      </c>
      <c r="Y52" s="3" t="s">
        <v>117</v>
      </c>
      <c r="Z52" s="3">
        <v>0</v>
      </c>
      <c r="AA52" s="5">
        <f t="shared" si="0"/>
        <v>56.3</v>
      </c>
      <c r="AB52" s="5">
        <f t="shared" si="6"/>
        <v>28.15</v>
      </c>
      <c r="AC52" s="22">
        <v>83.25</v>
      </c>
      <c r="AD52" s="5">
        <f t="shared" si="7"/>
        <v>41.625</v>
      </c>
      <c r="AE52" s="9">
        <f t="shared" si="8"/>
        <v>69.775</v>
      </c>
    </row>
    <row r="53" spans="1:31" ht="14.25">
      <c r="A53">
        <v>3964</v>
      </c>
      <c r="B53" s="3">
        <v>51</v>
      </c>
      <c r="C53" s="3" t="s">
        <v>457</v>
      </c>
      <c r="D53" s="3" t="s">
        <v>458</v>
      </c>
      <c r="E53" s="3" t="s">
        <v>34</v>
      </c>
      <c r="F53" s="3" t="s">
        <v>459</v>
      </c>
      <c r="G53" s="3" t="s">
        <v>460</v>
      </c>
      <c r="H53" s="3" t="s">
        <v>37</v>
      </c>
      <c r="I53" s="5">
        <v>56.8</v>
      </c>
      <c r="J53" s="3" t="s">
        <v>81</v>
      </c>
      <c r="K53" s="3" t="s">
        <v>461</v>
      </c>
      <c r="L53" s="3" t="s">
        <v>40</v>
      </c>
      <c r="M53" s="3" t="s">
        <v>462</v>
      </c>
      <c r="N53" s="3" t="s">
        <v>71</v>
      </c>
      <c r="O53" s="3" t="s">
        <v>463</v>
      </c>
      <c r="P53" s="3" t="s">
        <v>196</v>
      </c>
      <c r="Q53" s="3" t="s">
        <v>410</v>
      </c>
      <c r="R53" s="3" t="s">
        <v>46</v>
      </c>
      <c r="S53" s="3" t="s">
        <v>47</v>
      </c>
      <c r="T53" s="3" t="s">
        <v>47</v>
      </c>
      <c r="U53" s="3" t="s">
        <v>48</v>
      </c>
      <c r="V53" s="3" t="s">
        <v>49</v>
      </c>
      <c r="W53" s="3" t="s">
        <v>50</v>
      </c>
      <c r="X53" s="3" t="s">
        <v>75</v>
      </c>
      <c r="Y53" s="3" t="s">
        <v>135</v>
      </c>
      <c r="Z53" s="3">
        <v>0</v>
      </c>
      <c r="AA53" s="5">
        <f t="shared" si="0"/>
        <v>56.8</v>
      </c>
      <c r="AB53" s="5">
        <f t="shared" si="6"/>
        <v>28.4</v>
      </c>
      <c r="AC53" s="22">
        <v>82.21</v>
      </c>
      <c r="AD53" s="5">
        <f t="shared" si="7"/>
        <v>41.105</v>
      </c>
      <c r="AE53" s="9">
        <f t="shared" si="8"/>
        <v>69.505</v>
      </c>
    </row>
    <row r="54" spans="1:31" ht="14.25">
      <c r="A54">
        <v>3873</v>
      </c>
      <c r="B54" s="3">
        <v>52</v>
      </c>
      <c r="C54" s="3" t="s">
        <v>464</v>
      </c>
      <c r="D54" s="3" t="s">
        <v>465</v>
      </c>
      <c r="E54" s="3" t="s">
        <v>34</v>
      </c>
      <c r="F54" s="3" t="s">
        <v>466</v>
      </c>
      <c r="G54" s="3" t="s">
        <v>467</v>
      </c>
      <c r="H54" s="3" t="s">
        <v>37</v>
      </c>
      <c r="I54" s="5">
        <v>54.9</v>
      </c>
      <c r="J54" s="3" t="s">
        <v>81</v>
      </c>
      <c r="K54" s="3" t="s">
        <v>468</v>
      </c>
      <c r="L54" s="3" t="s">
        <v>40</v>
      </c>
      <c r="M54" s="3" t="s">
        <v>469</v>
      </c>
      <c r="N54" s="3" t="s">
        <v>71</v>
      </c>
      <c r="O54" s="3" t="s">
        <v>59</v>
      </c>
      <c r="P54" s="3" t="s">
        <v>85</v>
      </c>
      <c r="Q54" s="3" t="s">
        <v>470</v>
      </c>
      <c r="R54" s="3" t="s">
        <v>46</v>
      </c>
      <c r="S54" s="3" t="s">
        <v>47</v>
      </c>
      <c r="T54" s="3" t="s">
        <v>47</v>
      </c>
      <c r="U54" s="3" t="s">
        <v>87</v>
      </c>
      <c r="V54" s="3" t="s">
        <v>49</v>
      </c>
      <c r="W54" s="3" t="s">
        <v>50</v>
      </c>
      <c r="X54" s="3" t="s">
        <v>51</v>
      </c>
      <c r="Y54" s="3" t="s">
        <v>302</v>
      </c>
      <c r="Z54" s="3">
        <v>0</v>
      </c>
      <c r="AA54" s="5">
        <f t="shared" si="0"/>
        <v>54.9</v>
      </c>
      <c r="AB54" s="5">
        <f t="shared" si="6"/>
        <v>27.45</v>
      </c>
      <c r="AC54" s="22">
        <v>83.81</v>
      </c>
      <c r="AD54" s="5">
        <f t="shared" si="7"/>
        <v>41.905</v>
      </c>
      <c r="AE54" s="9">
        <f t="shared" si="8"/>
        <v>69.355</v>
      </c>
    </row>
    <row r="55" spans="1:31" ht="14.25">
      <c r="A55">
        <v>3974</v>
      </c>
      <c r="B55" s="3">
        <v>53</v>
      </c>
      <c r="C55" s="3" t="s">
        <v>471</v>
      </c>
      <c r="D55" s="3" t="s">
        <v>472</v>
      </c>
      <c r="E55" s="3" t="s">
        <v>230</v>
      </c>
      <c r="F55" s="3" t="s">
        <v>473</v>
      </c>
      <c r="G55" s="3" t="s">
        <v>474</v>
      </c>
      <c r="H55" s="3" t="s">
        <v>37</v>
      </c>
      <c r="I55" s="5">
        <v>55.5</v>
      </c>
      <c r="J55" s="3" t="s">
        <v>81</v>
      </c>
      <c r="K55" s="3" t="s">
        <v>475</v>
      </c>
      <c r="L55" s="3" t="s">
        <v>40</v>
      </c>
      <c r="M55" s="3" t="s">
        <v>476</v>
      </c>
      <c r="N55" s="3" t="s">
        <v>71</v>
      </c>
      <c r="O55" s="3" t="s">
        <v>59</v>
      </c>
      <c r="P55" s="3" t="s">
        <v>427</v>
      </c>
      <c r="Q55" s="3" t="s">
        <v>428</v>
      </c>
      <c r="R55" s="3" t="s">
        <v>46</v>
      </c>
      <c r="S55" s="3" t="s">
        <v>47</v>
      </c>
      <c r="T55" s="3" t="s">
        <v>47</v>
      </c>
      <c r="U55" s="3" t="s">
        <v>87</v>
      </c>
      <c r="V55" s="3" t="s">
        <v>49</v>
      </c>
      <c r="W55" s="3" t="s">
        <v>50</v>
      </c>
      <c r="X55" s="3" t="s">
        <v>75</v>
      </c>
      <c r="Y55" s="3" t="s">
        <v>363</v>
      </c>
      <c r="Z55" s="3">
        <v>0</v>
      </c>
      <c r="AA55" s="5">
        <f t="shared" si="0"/>
        <v>55.5</v>
      </c>
      <c r="AB55" s="5">
        <f t="shared" si="6"/>
        <v>27.75</v>
      </c>
      <c r="AC55" s="22">
        <v>82.61</v>
      </c>
      <c r="AD55" s="5">
        <f t="shared" si="7"/>
        <v>41.305</v>
      </c>
      <c r="AE55" s="9">
        <f t="shared" si="8"/>
        <v>69.055</v>
      </c>
    </row>
    <row r="56" spans="1:31" ht="14.25">
      <c r="A56">
        <v>3917</v>
      </c>
      <c r="B56" s="3">
        <v>54</v>
      </c>
      <c r="C56" s="3" t="s">
        <v>477</v>
      </c>
      <c r="D56" s="3" t="s">
        <v>478</v>
      </c>
      <c r="E56" s="3" t="s">
        <v>34</v>
      </c>
      <c r="F56" s="3" t="s">
        <v>479</v>
      </c>
      <c r="G56" s="3" t="s">
        <v>480</v>
      </c>
      <c r="H56" s="3" t="s">
        <v>37</v>
      </c>
      <c r="I56" s="5">
        <v>55.6</v>
      </c>
      <c r="J56" s="3" t="s">
        <v>81</v>
      </c>
      <c r="K56" s="3" t="s">
        <v>481</v>
      </c>
      <c r="L56" s="3" t="s">
        <v>40</v>
      </c>
      <c r="M56" s="3" t="s">
        <v>482</v>
      </c>
      <c r="N56" s="3" t="s">
        <v>71</v>
      </c>
      <c r="O56" s="3" t="s">
        <v>59</v>
      </c>
      <c r="P56" s="3" t="s">
        <v>483</v>
      </c>
      <c r="Q56" s="3" t="s">
        <v>378</v>
      </c>
      <c r="R56" s="3" t="s">
        <v>46</v>
      </c>
      <c r="S56" s="3" t="s">
        <v>47</v>
      </c>
      <c r="T56" s="3" t="s">
        <v>47</v>
      </c>
      <c r="U56" s="3" t="s">
        <v>116</v>
      </c>
      <c r="V56" s="3" t="s">
        <v>484</v>
      </c>
      <c r="W56" s="3" t="s">
        <v>50</v>
      </c>
      <c r="X56" s="3" t="s">
        <v>62</v>
      </c>
      <c r="Y56" s="3" t="s">
        <v>124</v>
      </c>
      <c r="Z56" s="3">
        <v>0</v>
      </c>
      <c r="AA56" s="5">
        <f t="shared" si="0"/>
        <v>55.6</v>
      </c>
      <c r="AB56" s="5">
        <f t="shared" si="6"/>
        <v>27.8</v>
      </c>
      <c r="AC56" s="22">
        <v>82.07</v>
      </c>
      <c r="AD56" s="5">
        <f t="shared" si="7"/>
        <v>41.035</v>
      </c>
      <c r="AE56" s="9">
        <f t="shared" si="8"/>
        <v>68.835</v>
      </c>
    </row>
    <row r="57" spans="1:31" ht="14.25">
      <c r="A57">
        <v>3846</v>
      </c>
      <c r="B57" s="3">
        <v>55</v>
      </c>
      <c r="C57" s="3" t="s">
        <v>485</v>
      </c>
      <c r="D57" s="3" t="s">
        <v>486</v>
      </c>
      <c r="E57" s="3" t="s">
        <v>34</v>
      </c>
      <c r="F57" s="3" t="s">
        <v>487</v>
      </c>
      <c r="G57" s="3" t="s">
        <v>488</v>
      </c>
      <c r="H57" s="3" t="s">
        <v>37</v>
      </c>
      <c r="I57" s="5">
        <v>55.6</v>
      </c>
      <c r="J57" s="3" t="s">
        <v>81</v>
      </c>
      <c r="K57" s="3" t="s">
        <v>489</v>
      </c>
      <c r="L57" s="3" t="s">
        <v>40</v>
      </c>
      <c r="M57" s="3" t="s">
        <v>490</v>
      </c>
      <c r="N57" s="3" t="s">
        <v>71</v>
      </c>
      <c r="O57" s="3" t="s">
        <v>59</v>
      </c>
      <c r="P57" s="3" t="s">
        <v>105</v>
      </c>
      <c r="Q57" s="3" t="s">
        <v>86</v>
      </c>
      <c r="R57" s="3" t="s">
        <v>133</v>
      </c>
      <c r="S57" s="3" t="s">
        <v>491</v>
      </c>
      <c r="T57" s="3" t="s">
        <v>47</v>
      </c>
      <c r="U57" s="3" t="s">
        <v>48</v>
      </c>
      <c r="V57" s="3" t="s">
        <v>484</v>
      </c>
      <c r="W57" s="3" t="s">
        <v>50</v>
      </c>
      <c r="X57" s="3" t="s">
        <v>150</v>
      </c>
      <c r="Y57" s="3" t="s">
        <v>171</v>
      </c>
      <c r="Z57" s="3">
        <v>0</v>
      </c>
      <c r="AA57" s="5">
        <f t="shared" si="0"/>
        <v>55.6</v>
      </c>
      <c r="AB57" s="5">
        <f t="shared" si="6"/>
        <v>27.8</v>
      </c>
      <c r="AC57" s="22">
        <v>82.01</v>
      </c>
      <c r="AD57" s="5">
        <f t="shared" si="7"/>
        <v>41.005</v>
      </c>
      <c r="AE57" s="9">
        <f t="shared" si="8"/>
        <v>68.805</v>
      </c>
    </row>
    <row r="58" spans="1:31" ht="14.25">
      <c r="A58">
        <v>3940</v>
      </c>
      <c r="B58" s="3">
        <v>56</v>
      </c>
      <c r="C58" s="3" t="s">
        <v>492</v>
      </c>
      <c r="D58" s="3" t="s">
        <v>493</v>
      </c>
      <c r="E58" s="3" t="s">
        <v>34</v>
      </c>
      <c r="F58" s="3" t="s">
        <v>494</v>
      </c>
      <c r="G58" s="3" t="s">
        <v>495</v>
      </c>
      <c r="H58" s="3" t="s">
        <v>37</v>
      </c>
      <c r="I58" s="5">
        <v>57.6</v>
      </c>
      <c r="J58" s="3" t="s">
        <v>81</v>
      </c>
      <c r="K58" s="3" t="s">
        <v>496</v>
      </c>
      <c r="L58" s="3" t="s">
        <v>40</v>
      </c>
      <c r="M58" s="3" t="s">
        <v>497</v>
      </c>
      <c r="N58" s="3" t="s">
        <v>71</v>
      </c>
      <c r="O58" s="3" t="s">
        <v>59</v>
      </c>
      <c r="P58" s="3" t="s">
        <v>105</v>
      </c>
      <c r="Q58" s="3" t="s">
        <v>86</v>
      </c>
      <c r="R58" s="3" t="s">
        <v>133</v>
      </c>
      <c r="S58" s="3" t="s">
        <v>498</v>
      </c>
      <c r="T58" s="3" t="s">
        <v>47</v>
      </c>
      <c r="U58" s="3" t="s">
        <v>48</v>
      </c>
      <c r="V58" s="3" t="s">
        <v>49</v>
      </c>
      <c r="W58" s="3" t="s">
        <v>50</v>
      </c>
      <c r="X58" s="3" t="s">
        <v>88</v>
      </c>
      <c r="Y58" s="3" t="s">
        <v>257</v>
      </c>
      <c r="Z58" s="3">
        <v>0</v>
      </c>
      <c r="AA58" s="5">
        <f t="shared" si="0"/>
        <v>57.6</v>
      </c>
      <c r="AB58" s="5">
        <f t="shared" si="6"/>
        <v>28.8</v>
      </c>
      <c r="AC58" s="9">
        <v>80</v>
      </c>
      <c r="AD58" s="5">
        <f t="shared" si="7"/>
        <v>40</v>
      </c>
      <c r="AE58" s="9">
        <f t="shared" si="8"/>
        <v>68.8</v>
      </c>
    </row>
    <row r="59" spans="1:31" ht="14.25">
      <c r="A59">
        <v>3951</v>
      </c>
      <c r="B59" s="3">
        <v>57</v>
      </c>
      <c r="C59" s="3" t="s">
        <v>499</v>
      </c>
      <c r="D59" s="3" t="s">
        <v>500</v>
      </c>
      <c r="E59" s="3" t="s">
        <v>34</v>
      </c>
      <c r="F59" s="3" t="s">
        <v>501</v>
      </c>
      <c r="G59" s="3" t="s">
        <v>502</v>
      </c>
      <c r="H59" s="3" t="s">
        <v>37</v>
      </c>
      <c r="I59" s="5">
        <v>55.7</v>
      </c>
      <c r="J59" s="3" t="s">
        <v>81</v>
      </c>
      <c r="K59" s="3" t="s">
        <v>503</v>
      </c>
      <c r="L59" s="3" t="s">
        <v>112</v>
      </c>
      <c r="M59" s="3" t="s">
        <v>416</v>
      </c>
      <c r="N59" s="3" t="s">
        <v>42</v>
      </c>
      <c r="O59" s="3" t="s">
        <v>504</v>
      </c>
      <c r="P59" s="3" t="s">
        <v>60</v>
      </c>
      <c r="Q59" s="3" t="s">
        <v>61</v>
      </c>
      <c r="R59" s="3" t="s">
        <v>46</v>
      </c>
      <c r="S59" s="3" t="s">
        <v>505</v>
      </c>
      <c r="T59" s="3" t="s">
        <v>47</v>
      </c>
      <c r="U59" s="3" t="s">
        <v>116</v>
      </c>
      <c r="V59" s="3" t="s">
        <v>49</v>
      </c>
      <c r="W59" s="3" t="s">
        <v>50</v>
      </c>
      <c r="X59" s="3" t="s">
        <v>88</v>
      </c>
      <c r="Y59" s="3" t="s">
        <v>76</v>
      </c>
      <c r="Z59" s="3">
        <v>0</v>
      </c>
      <c r="AA59" s="5">
        <f t="shared" si="0"/>
        <v>55.7</v>
      </c>
      <c r="AB59" s="5">
        <f t="shared" si="6"/>
        <v>27.85</v>
      </c>
      <c r="AC59" s="22">
        <v>81.81</v>
      </c>
      <c r="AD59" s="5">
        <f t="shared" si="7"/>
        <v>40.905</v>
      </c>
      <c r="AE59" s="9">
        <f t="shared" si="8"/>
        <v>68.755</v>
      </c>
    </row>
    <row r="60" spans="1:31" ht="14.25">
      <c r="A60">
        <v>3930</v>
      </c>
      <c r="B60" s="3">
        <v>58</v>
      </c>
      <c r="C60" s="3" t="s">
        <v>506</v>
      </c>
      <c r="D60" s="3" t="s">
        <v>507</v>
      </c>
      <c r="E60" s="3" t="s">
        <v>34</v>
      </c>
      <c r="F60" s="3" t="s">
        <v>508</v>
      </c>
      <c r="G60" s="3" t="s">
        <v>509</v>
      </c>
      <c r="H60" s="3" t="s">
        <v>37</v>
      </c>
      <c r="I60" s="5">
        <v>55.2</v>
      </c>
      <c r="J60" s="3" t="s">
        <v>81</v>
      </c>
      <c r="K60" s="3" t="s">
        <v>510</v>
      </c>
      <c r="L60" s="3" t="s">
        <v>40</v>
      </c>
      <c r="M60" s="3" t="s">
        <v>511</v>
      </c>
      <c r="N60" s="3" t="s">
        <v>71</v>
      </c>
      <c r="O60" s="3" t="s">
        <v>148</v>
      </c>
      <c r="P60" s="3" t="s">
        <v>73</v>
      </c>
      <c r="Q60" s="3" t="s">
        <v>410</v>
      </c>
      <c r="R60" s="3" t="s">
        <v>46</v>
      </c>
      <c r="S60" s="3" t="s">
        <v>47</v>
      </c>
      <c r="T60" s="3" t="s">
        <v>47</v>
      </c>
      <c r="U60" s="3" t="s">
        <v>116</v>
      </c>
      <c r="V60" s="3" t="s">
        <v>49</v>
      </c>
      <c r="W60" s="3" t="s">
        <v>50</v>
      </c>
      <c r="X60" s="3" t="s">
        <v>62</v>
      </c>
      <c r="Y60" s="3" t="s">
        <v>512</v>
      </c>
      <c r="Z60" s="3">
        <v>0</v>
      </c>
      <c r="AA60" s="5">
        <f t="shared" si="0"/>
        <v>55.2</v>
      </c>
      <c r="AB60" s="5">
        <f t="shared" si="6"/>
        <v>27.6</v>
      </c>
      <c r="AC60" s="9">
        <v>78.6</v>
      </c>
      <c r="AD60" s="5">
        <f t="shared" si="7"/>
        <v>39.3</v>
      </c>
      <c r="AE60" s="9">
        <f t="shared" si="8"/>
        <v>66.9</v>
      </c>
    </row>
  </sheetData>
  <sheetProtection/>
  <mergeCells count="1">
    <mergeCell ref="B1:AE1"/>
  </mergeCells>
  <printOptions/>
  <pageMargins left="1.1" right="0.08" top="0.39" bottom="0.39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8"/>
  <sheetViews>
    <sheetView zoomScaleSheetLayoutView="100" workbookViewId="0" topLeftCell="A1">
      <selection activeCell="K3" sqref="K3"/>
    </sheetView>
  </sheetViews>
  <sheetFormatPr defaultColWidth="9.00390625" defaultRowHeight="14.25"/>
  <cols>
    <col min="1" max="1" width="5.50390625" style="1" bestFit="1" customWidth="1"/>
    <col min="2" max="2" width="13.125" style="1" customWidth="1"/>
    <col min="3" max="3" width="8.00390625" style="1" customWidth="1"/>
    <col min="4" max="4" width="10.125" style="1" customWidth="1"/>
    <col min="5" max="5" width="9.25390625" style="1" customWidth="1"/>
    <col min="6" max="6" width="9.00390625" style="1" customWidth="1"/>
    <col min="7" max="7" width="12.625" style="1" customWidth="1"/>
    <col min="8" max="8" width="11.125" style="1" customWidth="1"/>
    <col min="10" max="10" width="10.00390625" style="1" customWidth="1"/>
  </cols>
  <sheetData>
    <row r="1" spans="1:11" ht="27">
      <c r="A1" s="2" t="s">
        <v>3276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8.5">
      <c r="A2" s="3" t="s">
        <v>2</v>
      </c>
      <c r="B2" s="3" t="s">
        <v>3</v>
      </c>
      <c r="C2" s="3" t="s">
        <v>4</v>
      </c>
      <c r="D2" s="3" t="s">
        <v>8</v>
      </c>
      <c r="E2" s="3" t="s">
        <v>9</v>
      </c>
      <c r="F2" s="3" t="s">
        <v>26</v>
      </c>
      <c r="G2" s="3" t="s">
        <v>27</v>
      </c>
      <c r="H2" s="4" t="s">
        <v>28</v>
      </c>
      <c r="I2" s="7" t="s">
        <v>3194</v>
      </c>
      <c r="J2" s="8" t="s">
        <v>30</v>
      </c>
      <c r="K2" s="7" t="s">
        <v>31</v>
      </c>
    </row>
    <row r="3" spans="1:11" ht="14.25">
      <c r="A3" s="3">
        <v>1</v>
      </c>
      <c r="B3" s="3" t="s">
        <v>3277</v>
      </c>
      <c r="C3" s="3" t="s">
        <v>3278</v>
      </c>
      <c r="D3" s="3" t="s">
        <v>3279</v>
      </c>
      <c r="E3" s="5">
        <v>72</v>
      </c>
      <c r="F3" s="3">
        <v>0</v>
      </c>
      <c r="G3" s="5">
        <f aca="true" t="shared" si="0" ref="G3:G26">E3+F3</f>
        <v>72</v>
      </c>
      <c r="H3" s="5">
        <f aca="true" t="shared" si="1" ref="H3:H15">G3*0.5</f>
        <v>36</v>
      </c>
      <c r="I3" s="9">
        <v>86.6</v>
      </c>
      <c r="J3" s="5">
        <f aca="true" t="shared" si="2" ref="J3:J15">I3*0.5</f>
        <v>43.3</v>
      </c>
      <c r="K3" s="9">
        <f>H3+J3</f>
        <v>79.3</v>
      </c>
    </row>
    <row r="4" spans="1:11" ht="14.25">
      <c r="A4" s="3">
        <v>2</v>
      </c>
      <c r="B4" s="3" t="s">
        <v>3280</v>
      </c>
      <c r="C4" s="3" t="s">
        <v>3281</v>
      </c>
      <c r="D4" s="3" t="s">
        <v>3279</v>
      </c>
      <c r="E4" s="5">
        <v>70.5</v>
      </c>
      <c r="F4" s="3">
        <v>0</v>
      </c>
      <c r="G4" s="5">
        <f t="shared" si="0"/>
        <v>70.5</v>
      </c>
      <c r="H4" s="5">
        <f t="shared" si="1"/>
        <v>35.25</v>
      </c>
      <c r="I4" s="9">
        <v>87.4</v>
      </c>
      <c r="J4" s="5">
        <f t="shared" si="2"/>
        <v>43.7</v>
      </c>
      <c r="K4" s="9">
        <f aca="true" t="shared" si="3" ref="K4:K25">H4+J4</f>
        <v>78.95</v>
      </c>
    </row>
    <row r="5" spans="1:11" ht="14.25">
      <c r="A5" s="3">
        <v>3</v>
      </c>
      <c r="B5" s="3" t="s">
        <v>3282</v>
      </c>
      <c r="C5" s="3" t="s">
        <v>3283</v>
      </c>
      <c r="D5" s="3" t="s">
        <v>3279</v>
      </c>
      <c r="E5" s="5">
        <v>71.4</v>
      </c>
      <c r="F5" s="3">
        <v>0</v>
      </c>
      <c r="G5" s="5">
        <f t="shared" si="0"/>
        <v>71.4</v>
      </c>
      <c r="H5" s="5">
        <f t="shared" si="1"/>
        <v>35.7</v>
      </c>
      <c r="I5" s="9">
        <v>86.2</v>
      </c>
      <c r="J5" s="5">
        <f t="shared" si="2"/>
        <v>43.1</v>
      </c>
      <c r="K5" s="9">
        <f t="shared" si="3"/>
        <v>78.80000000000001</v>
      </c>
    </row>
    <row r="6" spans="1:11" ht="14.25">
      <c r="A6" s="3">
        <v>4</v>
      </c>
      <c r="B6" s="3" t="s">
        <v>3284</v>
      </c>
      <c r="C6" s="3" t="s">
        <v>3285</v>
      </c>
      <c r="D6" s="3" t="s">
        <v>3279</v>
      </c>
      <c r="E6" s="5">
        <v>72.2</v>
      </c>
      <c r="F6" s="3">
        <v>0</v>
      </c>
      <c r="G6" s="5">
        <f t="shared" si="0"/>
        <v>72.2</v>
      </c>
      <c r="H6" s="5">
        <f t="shared" si="1"/>
        <v>36.1</v>
      </c>
      <c r="I6" s="9">
        <v>84.8</v>
      </c>
      <c r="J6" s="5">
        <f t="shared" si="2"/>
        <v>42.4</v>
      </c>
      <c r="K6" s="9">
        <f t="shared" si="3"/>
        <v>78.5</v>
      </c>
    </row>
    <row r="7" spans="1:11" ht="14.25">
      <c r="A7" s="3">
        <v>5</v>
      </c>
      <c r="B7" s="3" t="s">
        <v>3286</v>
      </c>
      <c r="C7" s="3" t="s">
        <v>3287</v>
      </c>
      <c r="D7" s="3" t="s">
        <v>3279</v>
      </c>
      <c r="E7" s="5">
        <v>70.4</v>
      </c>
      <c r="F7" s="3">
        <v>0</v>
      </c>
      <c r="G7" s="5">
        <f t="shared" si="0"/>
        <v>70.4</v>
      </c>
      <c r="H7" s="5">
        <f t="shared" si="1"/>
        <v>35.2</v>
      </c>
      <c r="I7" s="9">
        <v>85</v>
      </c>
      <c r="J7" s="5">
        <f t="shared" si="2"/>
        <v>42.5</v>
      </c>
      <c r="K7" s="9">
        <f t="shared" si="3"/>
        <v>77.7</v>
      </c>
    </row>
    <row r="8" spans="1:11" ht="14.25">
      <c r="A8" s="3">
        <v>6</v>
      </c>
      <c r="B8" s="3" t="s">
        <v>3288</v>
      </c>
      <c r="C8" s="3" t="s">
        <v>3289</v>
      </c>
      <c r="D8" s="3" t="s">
        <v>3279</v>
      </c>
      <c r="E8" s="5">
        <v>71.3</v>
      </c>
      <c r="F8" s="3">
        <v>0</v>
      </c>
      <c r="G8" s="5">
        <f t="shared" si="0"/>
        <v>71.3</v>
      </c>
      <c r="H8" s="5">
        <f t="shared" si="1"/>
        <v>35.65</v>
      </c>
      <c r="I8" s="9">
        <v>83.8</v>
      </c>
      <c r="J8" s="5">
        <f t="shared" si="2"/>
        <v>41.9</v>
      </c>
      <c r="K8" s="9">
        <f t="shared" si="3"/>
        <v>77.55</v>
      </c>
    </row>
    <row r="9" spans="1:11" ht="14.25">
      <c r="A9" s="3">
        <v>7</v>
      </c>
      <c r="B9" s="3" t="s">
        <v>3290</v>
      </c>
      <c r="C9" s="3" t="s">
        <v>3291</v>
      </c>
      <c r="D9" s="3" t="s">
        <v>3279</v>
      </c>
      <c r="E9" s="5">
        <v>67.2</v>
      </c>
      <c r="F9" s="3">
        <v>0</v>
      </c>
      <c r="G9" s="5">
        <f t="shared" si="0"/>
        <v>67.2</v>
      </c>
      <c r="H9" s="5">
        <f t="shared" si="1"/>
        <v>33.6</v>
      </c>
      <c r="I9" s="9">
        <v>87.2</v>
      </c>
      <c r="J9" s="5">
        <f t="shared" si="2"/>
        <v>43.6</v>
      </c>
      <c r="K9" s="9">
        <f t="shared" si="3"/>
        <v>77.2</v>
      </c>
    </row>
    <row r="10" spans="1:11" ht="14.25">
      <c r="A10" s="3">
        <v>8</v>
      </c>
      <c r="B10" s="3" t="s">
        <v>3292</v>
      </c>
      <c r="C10" s="3" t="s">
        <v>3293</v>
      </c>
      <c r="D10" s="3" t="s">
        <v>3279</v>
      </c>
      <c r="E10" s="5">
        <v>64.9</v>
      </c>
      <c r="F10" s="3">
        <v>0</v>
      </c>
      <c r="G10" s="5">
        <f t="shared" si="0"/>
        <v>64.9</v>
      </c>
      <c r="H10" s="5">
        <f t="shared" si="1"/>
        <v>32.45</v>
      </c>
      <c r="I10" s="9">
        <v>87.4</v>
      </c>
      <c r="J10" s="5">
        <f t="shared" si="2"/>
        <v>43.7</v>
      </c>
      <c r="K10" s="9">
        <f t="shared" si="3"/>
        <v>76.15</v>
      </c>
    </row>
    <row r="11" spans="1:11" ht="14.25">
      <c r="A11" s="3">
        <v>9</v>
      </c>
      <c r="B11" s="3" t="s">
        <v>3294</v>
      </c>
      <c r="C11" s="3" t="s">
        <v>3295</v>
      </c>
      <c r="D11" s="3" t="s">
        <v>3279</v>
      </c>
      <c r="E11" s="5">
        <v>65.5</v>
      </c>
      <c r="F11" s="3">
        <v>0</v>
      </c>
      <c r="G11" s="5">
        <f t="shared" si="0"/>
        <v>65.5</v>
      </c>
      <c r="H11" s="5">
        <f t="shared" si="1"/>
        <v>32.75</v>
      </c>
      <c r="I11" s="9">
        <v>85.8</v>
      </c>
      <c r="J11" s="5">
        <f t="shared" si="2"/>
        <v>42.9</v>
      </c>
      <c r="K11" s="9">
        <f t="shared" si="3"/>
        <v>75.65</v>
      </c>
    </row>
    <row r="12" spans="1:11" ht="14.25">
      <c r="A12" s="3">
        <v>10</v>
      </c>
      <c r="B12" s="3" t="s">
        <v>3296</v>
      </c>
      <c r="C12" s="3" t="s">
        <v>3297</v>
      </c>
      <c r="D12" s="3" t="s">
        <v>3279</v>
      </c>
      <c r="E12" s="5">
        <v>64.6</v>
      </c>
      <c r="F12" s="3">
        <v>0</v>
      </c>
      <c r="G12" s="5">
        <f t="shared" si="0"/>
        <v>64.6</v>
      </c>
      <c r="H12" s="5">
        <f t="shared" si="1"/>
        <v>32.3</v>
      </c>
      <c r="I12" s="9">
        <v>84.8</v>
      </c>
      <c r="J12" s="5">
        <f t="shared" si="2"/>
        <v>42.4</v>
      </c>
      <c r="K12" s="9">
        <f t="shared" si="3"/>
        <v>74.69999999999999</v>
      </c>
    </row>
    <row r="13" spans="1:11" ht="14.25">
      <c r="A13" s="3">
        <v>11</v>
      </c>
      <c r="B13" s="3" t="s">
        <v>3298</v>
      </c>
      <c r="C13" s="3" t="s">
        <v>3299</v>
      </c>
      <c r="D13" s="3" t="s">
        <v>3279</v>
      </c>
      <c r="E13" s="5">
        <v>66.2</v>
      </c>
      <c r="F13" s="3">
        <v>0</v>
      </c>
      <c r="G13" s="5">
        <f t="shared" si="0"/>
        <v>66.2</v>
      </c>
      <c r="H13" s="5">
        <f t="shared" si="1"/>
        <v>33.1</v>
      </c>
      <c r="I13" s="9">
        <v>82</v>
      </c>
      <c r="J13" s="5">
        <f t="shared" si="2"/>
        <v>41</v>
      </c>
      <c r="K13" s="9">
        <f t="shared" si="3"/>
        <v>74.1</v>
      </c>
    </row>
    <row r="14" spans="1:11" ht="14.25">
      <c r="A14" s="3">
        <v>12</v>
      </c>
      <c r="B14" s="3" t="s">
        <v>3300</v>
      </c>
      <c r="C14" s="3" t="s">
        <v>3301</v>
      </c>
      <c r="D14" s="3" t="s">
        <v>3279</v>
      </c>
      <c r="E14" s="5">
        <v>66.5</v>
      </c>
      <c r="F14" s="3">
        <v>0</v>
      </c>
      <c r="G14" s="5">
        <f t="shared" si="0"/>
        <v>66.5</v>
      </c>
      <c r="H14" s="5">
        <f t="shared" si="1"/>
        <v>33.25</v>
      </c>
      <c r="I14" s="9">
        <v>81.2</v>
      </c>
      <c r="J14" s="5">
        <f t="shared" si="2"/>
        <v>40.6</v>
      </c>
      <c r="K14" s="9">
        <f t="shared" si="3"/>
        <v>73.85</v>
      </c>
    </row>
    <row r="15" spans="1:11" ht="14.25">
      <c r="A15" s="3">
        <v>13</v>
      </c>
      <c r="B15" s="3" t="s">
        <v>3302</v>
      </c>
      <c r="C15" s="3" t="s">
        <v>3303</v>
      </c>
      <c r="D15" s="3" t="s">
        <v>3279</v>
      </c>
      <c r="E15" s="5">
        <v>62.5</v>
      </c>
      <c r="F15" s="3">
        <v>0</v>
      </c>
      <c r="G15" s="5">
        <f t="shared" si="0"/>
        <v>62.5</v>
      </c>
      <c r="H15" s="5">
        <f t="shared" si="1"/>
        <v>31.25</v>
      </c>
      <c r="I15" s="9">
        <v>85.2</v>
      </c>
      <c r="J15" s="5">
        <f t="shared" si="2"/>
        <v>42.6</v>
      </c>
      <c r="K15" s="9">
        <f t="shared" si="3"/>
        <v>73.85</v>
      </c>
    </row>
    <row r="16" spans="1:11" ht="14.25">
      <c r="A16" s="3">
        <v>14</v>
      </c>
      <c r="B16" s="3" t="s">
        <v>3304</v>
      </c>
      <c r="C16" s="3" t="s">
        <v>3305</v>
      </c>
      <c r="D16" s="3" t="s">
        <v>3279</v>
      </c>
      <c r="E16" s="5">
        <v>65.2</v>
      </c>
      <c r="F16" s="3">
        <v>0</v>
      </c>
      <c r="G16" s="5">
        <f t="shared" si="0"/>
        <v>65.2</v>
      </c>
      <c r="H16" s="5">
        <f aca="true" t="shared" si="4" ref="H16:H25">G16*0.5</f>
        <v>32.6</v>
      </c>
      <c r="I16" s="9">
        <v>81.6</v>
      </c>
      <c r="J16" s="5">
        <f aca="true" t="shared" si="5" ref="J16:J25">I16*0.5</f>
        <v>40.8</v>
      </c>
      <c r="K16" s="9">
        <f t="shared" si="3"/>
        <v>73.4</v>
      </c>
    </row>
    <row r="17" spans="1:11" ht="14.25">
      <c r="A17" s="3">
        <v>15</v>
      </c>
      <c r="B17" s="3" t="s">
        <v>3306</v>
      </c>
      <c r="C17" s="3" t="s">
        <v>3307</v>
      </c>
      <c r="D17" s="3" t="s">
        <v>3279</v>
      </c>
      <c r="E17" s="5">
        <v>64.5</v>
      </c>
      <c r="F17" s="3">
        <v>0</v>
      </c>
      <c r="G17" s="5">
        <f t="shared" si="0"/>
        <v>64.5</v>
      </c>
      <c r="H17" s="5">
        <f t="shared" si="4"/>
        <v>32.25</v>
      </c>
      <c r="I17" s="9">
        <v>82.2</v>
      </c>
      <c r="J17" s="5">
        <f t="shared" si="5"/>
        <v>41.1</v>
      </c>
      <c r="K17" s="9">
        <f t="shared" si="3"/>
        <v>73.35</v>
      </c>
    </row>
    <row r="18" spans="1:11" ht="14.25">
      <c r="A18" s="3">
        <v>16</v>
      </c>
      <c r="B18" s="3" t="s">
        <v>3308</v>
      </c>
      <c r="C18" s="3" t="s">
        <v>3309</v>
      </c>
      <c r="D18" s="3" t="s">
        <v>3279</v>
      </c>
      <c r="E18" s="5">
        <v>59.2</v>
      </c>
      <c r="F18" s="3">
        <v>0</v>
      </c>
      <c r="G18" s="5">
        <f t="shared" si="0"/>
        <v>59.2</v>
      </c>
      <c r="H18" s="5">
        <f t="shared" si="4"/>
        <v>29.6</v>
      </c>
      <c r="I18" s="9">
        <v>86.4</v>
      </c>
      <c r="J18" s="5">
        <f t="shared" si="5"/>
        <v>43.2</v>
      </c>
      <c r="K18" s="9">
        <f t="shared" si="3"/>
        <v>72.80000000000001</v>
      </c>
    </row>
    <row r="19" spans="1:11" ht="14.25">
      <c r="A19" s="3">
        <v>17</v>
      </c>
      <c r="B19" s="3" t="s">
        <v>3310</v>
      </c>
      <c r="C19" s="3" t="s">
        <v>3311</v>
      </c>
      <c r="D19" s="3" t="s">
        <v>3279</v>
      </c>
      <c r="E19" s="5">
        <v>62</v>
      </c>
      <c r="F19" s="3">
        <v>0</v>
      </c>
      <c r="G19" s="5">
        <f t="shared" si="0"/>
        <v>62</v>
      </c>
      <c r="H19" s="5">
        <f t="shared" si="4"/>
        <v>31</v>
      </c>
      <c r="I19" s="9">
        <v>82.6</v>
      </c>
      <c r="J19" s="5">
        <f t="shared" si="5"/>
        <v>41.3</v>
      </c>
      <c r="K19" s="9">
        <f t="shared" si="3"/>
        <v>72.3</v>
      </c>
    </row>
    <row r="20" spans="1:11" ht="14.25">
      <c r="A20" s="3">
        <v>18</v>
      </c>
      <c r="B20" s="3" t="s">
        <v>3312</v>
      </c>
      <c r="C20" s="3" t="s">
        <v>3313</v>
      </c>
      <c r="D20" s="3" t="s">
        <v>3279</v>
      </c>
      <c r="E20" s="5">
        <v>61.8</v>
      </c>
      <c r="F20" s="3">
        <v>0</v>
      </c>
      <c r="G20" s="5">
        <f t="shared" si="0"/>
        <v>61.8</v>
      </c>
      <c r="H20" s="5">
        <f t="shared" si="4"/>
        <v>30.9</v>
      </c>
      <c r="I20" s="9">
        <v>82.8</v>
      </c>
      <c r="J20" s="5">
        <f t="shared" si="5"/>
        <v>41.4</v>
      </c>
      <c r="K20" s="9">
        <f t="shared" si="3"/>
        <v>72.3</v>
      </c>
    </row>
    <row r="21" spans="1:11" ht="14.25">
      <c r="A21" s="3">
        <v>19</v>
      </c>
      <c r="B21" s="3" t="s">
        <v>3314</v>
      </c>
      <c r="C21" s="3" t="s">
        <v>3315</v>
      </c>
      <c r="D21" s="3" t="s">
        <v>3279</v>
      </c>
      <c r="E21" s="5">
        <v>63.7</v>
      </c>
      <c r="F21" s="3">
        <v>0</v>
      </c>
      <c r="G21" s="5">
        <f t="shared" si="0"/>
        <v>63.7</v>
      </c>
      <c r="H21" s="5">
        <f t="shared" si="4"/>
        <v>31.85</v>
      </c>
      <c r="I21" s="9">
        <v>80.8</v>
      </c>
      <c r="J21" s="5">
        <f t="shared" si="5"/>
        <v>40.4</v>
      </c>
      <c r="K21" s="9">
        <f t="shared" si="3"/>
        <v>72.25</v>
      </c>
    </row>
    <row r="22" spans="1:11" ht="14.25">
      <c r="A22" s="3">
        <v>20</v>
      </c>
      <c r="B22" s="3" t="s">
        <v>3316</v>
      </c>
      <c r="C22" s="3" t="s">
        <v>3317</v>
      </c>
      <c r="D22" s="3" t="s">
        <v>3279</v>
      </c>
      <c r="E22" s="5">
        <v>63.4</v>
      </c>
      <c r="F22" s="3">
        <v>0</v>
      </c>
      <c r="G22" s="5">
        <f t="shared" si="0"/>
        <v>63.4</v>
      </c>
      <c r="H22" s="5">
        <f t="shared" si="4"/>
        <v>31.7</v>
      </c>
      <c r="I22" s="9">
        <v>79</v>
      </c>
      <c r="J22" s="5">
        <f t="shared" si="5"/>
        <v>39.5</v>
      </c>
      <c r="K22" s="9">
        <f t="shared" si="3"/>
        <v>71.2</v>
      </c>
    </row>
    <row r="23" spans="1:11" ht="14.25">
      <c r="A23" s="3">
        <v>21</v>
      </c>
      <c r="B23" s="3" t="s">
        <v>3318</v>
      </c>
      <c r="C23" s="3" t="s">
        <v>3319</v>
      </c>
      <c r="D23" s="3" t="s">
        <v>3279</v>
      </c>
      <c r="E23" s="5">
        <v>59.4</v>
      </c>
      <c r="F23" s="3">
        <v>0</v>
      </c>
      <c r="G23" s="5">
        <f t="shared" si="0"/>
        <v>59.4</v>
      </c>
      <c r="H23" s="5">
        <f t="shared" si="4"/>
        <v>29.7</v>
      </c>
      <c r="I23" s="9">
        <v>82.8</v>
      </c>
      <c r="J23" s="5">
        <f t="shared" si="5"/>
        <v>41.4</v>
      </c>
      <c r="K23" s="9">
        <f t="shared" si="3"/>
        <v>71.1</v>
      </c>
    </row>
    <row r="24" spans="1:11" ht="14.25">
      <c r="A24" s="3">
        <v>22</v>
      </c>
      <c r="B24" s="3" t="s">
        <v>3320</v>
      </c>
      <c r="C24" s="3" t="s">
        <v>3321</v>
      </c>
      <c r="D24" s="3" t="s">
        <v>3279</v>
      </c>
      <c r="E24" s="5">
        <v>61</v>
      </c>
      <c r="F24" s="3">
        <v>0</v>
      </c>
      <c r="G24" s="5">
        <f t="shared" si="0"/>
        <v>61</v>
      </c>
      <c r="H24" s="5">
        <f t="shared" si="4"/>
        <v>30.5</v>
      </c>
      <c r="I24" s="9">
        <v>81</v>
      </c>
      <c r="J24" s="5">
        <f t="shared" si="5"/>
        <v>40.5</v>
      </c>
      <c r="K24" s="9">
        <f t="shared" si="3"/>
        <v>71</v>
      </c>
    </row>
    <row r="25" spans="1:11" ht="14.25">
      <c r="A25" s="3">
        <v>23</v>
      </c>
      <c r="B25" s="3" t="s">
        <v>3322</v>
      </c>
      <c r="C25" s="3" t="s">
        <v>3323</v>
      </c>
      <c r="D25" s="3" t="s">
        <v>3279</v>
      </c>
      <c r="E25" s="5">
        <v>60.7</v>
      </c>
      <c r="F25" s="3">
        <v>0</v>
      </c>
      <c r="G25" s="5">
        <f t="shared" si="0"/>
        <v>60.7</v>
      </c>
      <c r="H25" s="5">
        <f t="shared" si="4"/>
        <v>30.35</v>
      </c>
      <c r="I25" s="9">
        <v>79.4</v>
      </c>
      <c r="J25" s="5">
        <f t="shared" si="5"/>
        <v>39.7</v>
      </c>
      <c r="K25" s="9">
        <f t="shared" si="3"/>
        <v>70.05000000000001</v>
      </c>
    </row>
    <row r="26" spans="5:7" ht="14.25">
      <c r="E26" s="13"/>
      <c r="G26" s="6"/>
    </row>
    <row r="27" spans="5:7" ht="14.25">
      <c r="E27" s="13"/>
      <c r="G27" s="6"/>
    </row>
    <row r="28" spans="5:7" ht="14.25">
      <c r="E28" s="13"/>
      <c r="G28" s="6"/>
    </row>
    <row r="29" spans="5:7" ht="14.25">
      <c r="E29" s="13"/>
      <c r="G29" s="6"/>
    </row>
    <row r="30" spans="5:7" ht="14.25">
      <c r="E30" s="13"/>
      <c r="G30" s="6"/>
    </row>
    <row r="31" spans="5:7" ht="14.25">
      <c r="E31" s="13"/>
      <c r="G31" s="6"/>
    </row>
    <row r="32" spans="5:7" ht="14.25">
      <c r="E32" s="13"/>
      <c r="G32" s="6"/>
    </row>
    <row r="33" spans="5:7" ht="14.25">
      <c r="E33" s="13"/>
      <c r="G33" s="6"/>
    </row>
    <row r="34" spans="5:7" ht="14.25">
      <c r="E34" s="13"/>
      <c r="G34" s="6"/>
    </row>
    <row r="35" spans="5:7" ht="14.25">
      <c r="E35" s="13"/>
      <c r="G35" s="6"/>
    </row>
    <row r="36" spans="5:7" ht="14.25">
      <c r="E36" s="13"/>
      <c r="G36" s="6"/>
    </row>
    <row r="37" spans="5:7" ht="14.25">
      <c r="E37" s="13"/>
      <c r="G37" s="6"/>
    </row>
    <row r="38" spans="5:7" ht="14.25">
      <c r="E38" s="13"/>
      <c r="G38" s="6"/>
    </row>
    <row r="39" spans="5:7" ht="14.25">
      <c r="E39" s="13"/>
      <c r="G39" s="6"/>
    </row>
    <row r="40" spans="5:7" ht="14.25">
      <c r="E40" s="13"/>
      <c r="G40" s="6"/>
    </row>
    <row r="41" spans="5:7" ht="14.25">
      <c r="E41" s="13"/>
      <c r="G41" s="6"/>
    </row>
    <row r="42" spans="5:7" ht="14.25">
      <c r="E42" s="13"/>
      <c r="G42" s="6"/>
    </row>
    <row r="43" spans="5:7" ht="14.25">
      <c r="E43" s="13"/>
      <c r="G43" s="6"/>
    </row>
    <row r="44" spans="5:7" ht="14.25">
      <c r="E44" s="13"/>
      <c r="G44" s="6"/>
    </row>
    <row r="45" spans="5:7" ht="14.25">
      <c r="E45" s="13"/>
      <c r="G45" s="6"/>
    </row>
    <row r="46" spans="5:7" ht="14.25">
      <c r="E46" s="13"/>
      <c r="G46" s="6"/>
    </row>
    <row r="47" spans="5:7" ht="14.25">
      <c r="E47" s="13"/>
      <c r="G47" s="6"/>
    </row>
    <row r="48" spans="5:7" ht="14.25">
      <c r="E48" s="13"/>
      <c r="G48" s="6"/>
    </row>
    <row r="49" spans="5:7" ht="14.25">
      <c r="E49" s="13"/>
      <c r="G49" s="6"/>
    </row>
    <row r="50" spans="5:7" ht="14.25">
      <c r="E50" s="13"/>
      <c r="G50" s="6"/>
    </row>
    <row r="51" spans="5:7" ht="14.25">
      <c r="E51" s="13"/>
      <c r="G51" s="6"/>
    </row>
    <row r="52" spans="5:7" ht="14.25">
      <c r="E52" s="13"/>
      <c r="G52" s="6"/>
    </row>
    <row r="53" spans="5:7" ht="14.25">
      <c r="E53" s="13"/>
      <c r="G53" s="6"/>
    </row>
    <row r="54" spans="5:7" ht="14.25">
      <c r="E54" s="13"/>
      <c r="G54" s="6"/>
    </row>
    <row r="55" spans="5:7" ht="14.25">
      <c r="E55" s="13"/>
      <c r="G55" s="6"/>
    </row>
    <row r="56" spans="5:7" ht="14.25">
      <c r="E56" s="13"/>
      <c r="G56" s="6"/>
    </row>
    <row r="57" spans="5:7" ht="14.25">
      <c r="E57" s="13"/>
      <c r="G57" s="6"/>
    </row>
    <row r="58" spans="5:7" ht="14.25">
      <c r="E58" s="13"/>
      <c r="G58" s="6"/>
    </row>
    <row r="59" spans="5:7" ht="14.25">
      <c r="E59" s="13"/>
      <c r="G59" s="6"/>
    </row>
    <row r="60" spans="5:7" ht="14.25">
      <c r="E60" s="13"/>
      <c r="G60" s="6"/>
    </row>
    <row r="61" spans="5:7" ht="14.25">
      <c r="E61" s="13"/>
      <c r="G61" s="6"/>
    </row>
    <row r="62" spans="5:7" ht="14.25">
      <c r="E62" s="13"/>
      <c r="G62" s="6"/>
    </row>
    <row r="63" spans="5:7" ht="14.25">
      <c r="E63" s="13"/>
      <c r="G63" s="6"/>
    </row>
    <row r="64" spans="5:7" ht="14.25">
      <c r="E64" s="13"/>
      <c r="G64" s="6"/>
    </row>
    <row r="65" spans="5:7" ht="14.25">
      <c r="E65" s="13"/>
      <c r="G65" s="6"/>
    </row>
    <row r="66" spans="5:7" ht="14.25">
      <c r="E66" s="13"/>
      <c r="G66" s="6"/>
    </row>
    <row r="67" spans="5:7" ht="14.25">
      <c r="E67" s="13"/>
      <c r="G67" s="6"/>
    </row>
    <row r="68" spans="5:7" ht="14.25">
      <c r="E68" s="13"/>
      <c r="G68" s="6"/>
    </row>
    <row r="69" spans="5:7" ht="14.25">
      <c r="E69" s="13"/>
      <c r="G69" s="6"/>
    </row>
    <row r="70" spans="5:7" ht="14.25">
      <c r="E70" s="13"/>
      <c r="G70" s="6"/>
    </row>
    <row r="71" spans="5:7" ht="14.25">
      <c r="E71" s="13"/>
      <c r="G71" s="6"/>
    </row>
    <row r="72" spans="5:7" ht="14.25">
      <c r="E72" s="13"/>
      <c r="G72" s="6"/>
    </row>
    <row r="73" spans="5:7" ht="14.25">
      <c r="E73" s="13"/>
      <c r="G73" s="6"/>
    </row>
    <row r="74" spans="5:7" ht="14.25">
      <c r="E74" s="13"/>
      <c r="G74" s="6"/>
    </row>
    <row r="75" spans="5:7" ht="14.25">
      <c r="E75" s="13"/>
      <c r="G75" s="6"/>
    </row>
    <row r="76" spans="5:7" ht="14.25">
      <c r="E76" s="13"/>
      <c r="G76" s="6"/>
    </row>
    <row r="77" spans="5:7" ht="14.25">
      <c r="E77" s="13"/>
      <c r="G77" s="6"/>
    </row>
    <row r="78" spans="5:7" ht="14.25">
      <c r="E78" s="13"/>
      <c r="G78" s="6"/>
    </row>
    <row r="79" spans="5:7" ht="14.25">
      <c r="E79" s="13"/>
      <c r="G79" s="6"/>
    </row>
    <row r="80" spans="5:7" ht="14.25">
      <c r="E80" s="13"/>
      <c r="G80" s="6"/>
    </row>
    <row r="81" spans="5:7" ht="14.25">
      <c r="E81" s="13"/>
      <c r="G81" s="6"/>
    </row>
    <row r="82" spans="5:7" ht="14.25">
      <c r="E82" s="13"/>
      <c r="G82" s="6"/>
    </row>
    <row r="83" spans="5:7" ht="14.25">
      <c r="E83" s="13"/>
      <c r="G83" s="6"/>
    </row>
    <row r="84" spans="5:7" ht="14.25">
      <c r="E84" s="13"/>
      <c r="G84" s="6"/>
    </row>
    <row r="85" spans="5:7" ht="14.25">
      <c r="E85" s="13"/>
      <c r="G85" s="6"/>
    </row>
    <row r="86" spans="5:7" ht="14.25">
      <c r="E86" s="13"/>
      <c r="G86" s="6"/>
    </row>
    <row r="87" spans="5:7" ht="14.25">
      <c r="E87" s="13"/>
      <c r="G87" s="6"/>
    </row>
    <row r="88" spans="5:7" ht="14.25">
      <c r="E88" s="13"/>
      <c r="G88" s="6"/>
    </row>
    <row r="89" spans="5:7" ht="14.25">
      <c r="E89" s="13"/>
      <c r="G89" s="6"/>
    </row>
    <row r="90" spans="5:7" ht="14.25">
      <c r="E90" s="13"/>
      <c r="G90" s="6"/>
    </row>
    <row r="91" spans="5:7" ht="14.25">
      <c r="E91" s="13"/>
      <c r="G91" s="6"/>
    </row>
    <row r="92" spans="5:7" ht="14.25">
      <c r="E92" s="13"/>
      <c r="G92" s="6"/>
    </row>
    <row r="93" spans="5:7" ht="14.25">
      <c r="E93" s="13"/>
      <c r="G93" s="6"/>
    </row>
    <row r="94" spans="5:7" ht="14.25">
      <c r="E94" s="13"/>
      <c r="G94" s="6"/>
    </row>
    <row r="95" spans="5:7" ht="14.25">
      <c r="E95" s="13"/>
      <c r="G95" s="6"/>
    </row>
    <row r="96" spans="5:7" ht="14.25">
      <c r="E96" s="13"/>
      <c r="G96" s="6"/>
    </row>
    <row r="97" spans="5:7" ht="14.25">
      <c r="E97" s="13"/>
      <c r="G97" s="6"/>
    </row>
    <row r="98" spans="5:7" ht="14.25">
      <c r="E98" s="13"/>
      <c r="G98" s="6"/>
    </row>
    <row r="99" spans="5:7" ht="14.25">
      <c r="E99" s="13"/>
      <c r="G99" s="6"/>
    </row>
    <row r="100" spans="5:7" ht="14.25">
      <c r="E100" s="13"/>
      <c r="G100" s="6"/>
    </row>
    <row r="101" spans="5:7" ht="14.25">
      <c r="E101" s="13"/>
      <c r="G101" s="6"/>
    </row>
    <row r="102" spans="5:7" ht="14.25">
      <c r="E102" s="13"/>
      <c r="G102" s="6"/>
    </row>
    <row r="103" spans="5:7" ht="14.25">
      <c r="E103" s="13"/>
      <c r="G103" s="6"/>
    </row>
    <row r="104" spans="5:7" ht="14.25">
      <c r="E104" s="13"/>
      <c r="G104" s="6"/>
    </row>
    <row r="105" spans="5:7" ht="14.25">
      <c r="E105" s="13"/>
      <c r="G105" s="6"/>
    </row>
    <row r="106" spans="5:7" ht="14.25">
      <c r="E106" s="13"/>
      <c r="G106" s="6"/>
    </row>
    <row r="107" spans="5:7" ht="14.25">
      <c r="E107" s="13"/>
      <c r="G107" s="6"/>
    </row>
    <row r="108" spans="5:7" ht="14.25">
      <c r="E108" s="13"/>
      <c r="G108" s="6"/>
    </row>
    <row r="109" spans="5:7" ht="14.25">
      <c r="E109" s="13"/>
      <c r="G109" s="6"/>
    </row>
    <row r="110" spans="5:7" ht="14.25">
      <c r="E110" s="13"/>
      <c r="G110" s="6"/>
    </row>
    <row r="111" spans="5:7" ht="14.25">
      <c r="E111" s="13"/>
      <c r="G111" s="6"/>
    </row>
    <row r="112" spans="5:7" ht="14.25">
      <c r="E112" s="13"/>
      <c r="G112" s="6"/>
    </row>
    <row r="113" spans="5:7" ht="14.25">
      <c r="E113" s="13"/>
      <c r="G113" s="6"/>
    </row>
    <row r="114" spans="5:7" ht="14.25">
      <c r="E114" s="13"/>
      <c r="G114" s="6"/>
    </row>
    <row r="115" spans="5:7" ht="14.25">
      <c r="E115" s="13"/>
      <c r="G115" s="6"/>
    </row>
    <row r="116" spans="5:7" ht="14.25">
      <c r="E116" s="13"/>
      <c r="G116" s="6"/>
    </row>
    <row r="117" spans="5:7" ht="14.25">
      <c r="E117" s="13"/>
      <c r="G117" s="6"/>
    </row>
    <row r="118" spans="5:7" ht="14.25">
      <c r="E118" s="13"/>
      <c r="G118" s="6"/>
    </row>
    <row r="119" spans="5:7" ht="14.25">
      <c r="E119" s="13"/>
      <c r="G119" s="6"/>
    </row>
    <row r="120" spans="5:7" ht="14.25">
      <c r="E120" s="13"/>
      <c r="G120" s="6"/>
    </row>
    <row r="121" spans="5:7" ht="14.25">
      <c r="E121" s="13"/>
      <c r="G121" s="6"/>
    </row>
    <row r="122" spans="5:7" ht="14.25">
      <c r="E122" s="13"/>
      <c r="G122" s="6"/>
    </row>
    <row r="123" spans="5:7" ht="14.25">
      <c r="E123" s="13"/>
      <c r="G123" s="6"/>
    </row>
    <row r="124" spans="5:7" ht="14.25">
      <c r="E124" s="13"/>
      <c r="G124" s="6"/>
    </row>
    <row r="125" spans="5:7" ht="14.25">
      <c r="E125" s="13"/>
      <c r="G125" s="6"/>
    </row>
    <row r="126" spans="5:7" ht="14.25">
      <c r="E126" s="13"/>
      <c r="G126" s="6"/>
    </row>
    <row r="127" spans="5:7" ht="14.25">
      <c r="E127" s="13"/>
      <c r="G127" s="6"/>
    </row>
    <row r="128" spans="5:7" ht="14.25">
      <c r="E128" s="13"/>
      <c r="G128" s="6"/>
    </row>
    <row r="129" spans="5:7" ht="14.25">
      <c r="E129" s="13"/>
      <c r="G129" s="6"/>
    </row>
    <row r="130" spans="5:7" ht="14.25">
      <c r="E130" s="13"/>
      <c r="G130" s="6"/>
    </row>
    <row r="131" spans="5:7" ht="14.25">
      <c r="E131" s="13"/>
      <c r="G131" s="6"/>
    </row>
    <row r="132" spans="5:7" ht="14.25">
      <c r="E132" s="13"/>
      <c r="G132" s="6"/>
    </row>
    <row r="133" spans="5:7" ht="14.25">
      <c r="E133" s="13"/>
      <c r="G133" s="6"/>
    </row>
    <row r="134" spans="5:7" ht="14.25">
      <c r="E134" s="13"/>
      <c r="G134" s="6"/>
    </row>
    <row r="135" spans="5:7" ht="14.25">
      <c r="E135" s="13"/>
      <c r="G135" s="6"/>
    </row>
    <row r="136" spans="5:7" ht="14.25">
      <c r="E136" s="13"/>
      <c r="G136" s="6"/>
    </row>
    <row r="137" spans="5:7" ht="14.25">
      <c r="E137" s="13"/>
      <c r="G137" s="6"/>
    </row>
    <row r="138" spans="5:7" ht="14.25">
      <c r="E138" s="13"/>
      <c r="G138" s="6"/>
    </row>
  </sheetData>
  <sheetProtection/>
  <mergeCells count="1">
    <mergeCell ref="A1:K1"/>
  </mergeCells>
  <printOptions/>
  <pageMargins left="1.34" right="0.39" top="0.39" bottom="0.39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K3" sqref="K3"/>
    </sheetView>
  </sheetViews>
  <sheetFormatPr defaultColWidth="9.00390625" defaultRowHeight="14.25"/>
  <cols>
    <col min="1" max="1" width="5.50390625" style="1" bestFit="1" customWidth="1"/>
    <col min="2" max="2" width="12.75390625" style="1" bestFit="1" customWidth="1"/>
    <col min="3" max="3" width="8.625" style="1" customWidth="1"/>
    <col min="4" max="4" width="9.75390625" style="1" customWidth="1"/>
    <col min="5" max="5" width="9.25390625" style="1" customWidth="1"/>
    <col min="6" max="6" width="9.125" style="1" customWidth="1"/>
    <col min="7" max="7" width="12.75390625" style="1" customWidth="1"/>
    <col min="8" max="8" width="11.125" style="1" customWidth="1"/>
    <col min="9" max="9" width="9.00390625" style="1" customWidth="1"/>
    <col min="10" max="10" width="10.00390625" style="1" customWidth="1"/>
    <col min="11" max="11" width="9.00390625" style="1" customWidth="1"/>
  </cols>
  <sheetData>
    <row r="1" spans="1:11" ht="27">
      <c r="A1" s="2" t="s">
        <v>3324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8.5">
      <c r="A2" s="3" t="s">
        <v>2</v>
      </c>
      <c r="B2" s="3" t="s">
        <v>3</v>
      </c>
      <c r="C2" s="3" t="s">
        <v>4</v>
      </c>
      <c r="D2" s="3" t="s">
        <v>8</v>
      </c>
      <c r="E2" s="3" t="s">
        <v>9</v>
      </c>
      <c r="F2" s="3" t="s">
        <v>26</v>
      </c>
      <c r="G2" s="3" t="s">
        <v>27</v>
      </c>
      <c r="H2" s="4" t="s">
        <v>28</v>
      </c>
      <c r="I2" s="7" t="s">
        <v>3194</v>
      </c>
      <c r="J2" s="8" t="s">
        <v>30</v>
      </c>
      <c r="K2" s="7" t="s">
        <v>31</v>
      </c>
    </row>
    <row r="3" spans="1:11" ht="14.25">
      <c r="A3" s="3">
        <v>1</v>
      </c>
      <c r="B3" s="3" t="s">
        <v>3325</v>
      </c>
      <c r="C3" s="3" t="s">
        <v>3326</v>
      </c>
      <c r="D3" s="3" t="s">
        <v>3327</v>
      </c>
      <c r="E3" s="5">
        <v>72.4</v>
      </c>
      <c r="F3" s="3">
        <v>0</v>
      </c>
      <c r="G3" s="5">
        <f aca="true" t="shared" si="0" ref="G3:G18">E3+F3</f>
        <v>72.4</v>
      </c>
      <c r="H3" s="5">
        <f aca="true" t="shared" si="1" ref="H3:H31">G3*0.5</f>
        <v>36.2</v>
      </c>
      <c r="I3" s="5">
        <v>78.8</v>
      </c>
      <c r="J3" s="5">
        <f aca="true" t="shared" si="2" ref="J3:J31">I3*0.5</f>
        <v>39.4</v>
      </c>
      <c r="K3" s="5">
        <f>H3+J3</f>
        <v>75.6</v>
      </c>
    </row>
    <row r="4" spans="1:11" ht="14.25">
      <c r="A4" s="3">
        <v>2</v>
      </c>
      <c r="B4" s="3" t="s">
        <v>3328</v>
      </c>
      <c r="C4" s="3" t="s">
        <v>3329</v>
      </c>
      <c r="D4" s="3" t="s">
        <v>3327</v>
      </c>
      <c r="E4" s="5">
        <v>59.7</v>
      </c>
      <c r="F4" s="3">
        <v>0</v>
      </c>
      <c r="G4" s="5">
        <f t="shared" si="0"/>
        <v>59.7</v>
      </c>
      <c r="H4" s="5">
        <f t="shared" si="1"/>
        <v>29.85</v>
      </c>
      <c r="I4" s="5">
        <v>88.4</v>
      </c>
      <c r="J4" s="5">
        <f t="shared" si="2"/>
        <v>44.2</v>
      </c>
      <c r="K4" s="5">
        <f aca="true" t="shared" si="3" ref="K4:K15">H4+J4</f>
        <v>74.05000000000001</v>
      </c>
    </row>
    <row r="5" spans="1:11" ht="14.25">
      <c r="A5" s="3">
        <v>3</v>
      </c>
      <c r="B5" s="3" t="s">
        <v>3330</v>
      </c>
      <c r="C5" s="3" t="s">
        <v>3331</v>
      </c>
      <c r="D5" s="3" t="s">
        <v>3327</v>
      </c>
      <c r="E5" s="5">
        <v>58.3</v>
      </c>
      <c r="F5" s="3">
        <v>0</v>
      </c>
      <c r="G5" s="5">
        <f t="shared" si="0"/>
        <v>58.3</v>
      </c>
      <c r="H5" s="5">
        <f t="shared" si="1"/>
        <v>29.15</v>
      </c>
      <c r="I5" s="5">
        <v>84.2</v>
      </c>
      <c r="J5" s="5">
        <f t="shared" si="2"/>
        <v>42.1</v>
      </c>
      <c r="K5" s="5">
        <f t="shared" si="3"/>
        <v>71.25</v>
      </c>
    </row>
    <row r="6" spans="1:11" ht="14.25">
      <c r="A6" s="3">
        <v>4</v>
      </c>
      <c r="B6" s="3" t="s">
        <v>3332</v>
      </c>
      <c r="C6" s="3" t="s">
        <v>3333</v>
      </c>
      <c r="D6" s="3" t="s">
        <v>3327</v>
      </c>
      <c r="E6" s="5">
        <v>60.7</v>
      </c>
      <c r="F6" s="3">
        <v>0</v>
      </c>
      <c r="G6" s="5">
        <f t="shared" si="0"/>
        <v>60.7</v>
      </c>
      <c r="H6" s="5">
        <f t="shared" si="1"/>
        <v>30.35</v>
      </c>
      <c r="I6" s="5">
        <v>81.6</v>
      </c>
      <c r="J6" s="5">
        <f t="shared" si="2"/>
        <v>40.8</v>
      </c>
      <c r="K6" s="5">
        <f t="shared" si="3"/>
        <v>71.15</v>
      </c>
    </row>
    <row r="7" spans="1:11" ht="14.25">
      <c r="A7" s="3">
        <v>5</v>
      </c>
      <c r="B7" s="3" t="s">
        <v>3334</v>
      </c>
      <c r="C7" s="3" t="s">
        <v>3335</v>
      </c>
      <c r="D7" s="3" t="s">
        <v>3327</v>
      </c>
      <c r="E7" s="5">
        <v>58.6</v>
      </c>
      <c r="F7" s="3">
        <v>0</v>
      </c>
      <c r="G7" s="5">
        <f t="shared" si="0"/>
        <v>58.6</v>
      </c>
      <c r="H7" s="5">
        <f t="shared" si="1"/>
        <v>29.3</v>
      </c>
      <c r="I7" s="5">
        <v>82.6</v>
      </c>
      <c r="J7" s="5">
        <f t="shared" si="2"/>
        <v>41.3</v>
      </c>
      <c r="K7" s="5">
        <f t="shared" si="3"/>
        <v>70.6</v>
      </c>
    </row>
    <row r="8" spans="1:11" ht="14.25">
      <c r="A8" s="3">
        <v>6</v>
      </c>
      <c r="B8" s="3" t="s">
        <v>3336</v>
      </c>
      <c r="C8" s="3" t="s">
        <v>3337</v>
      </c>
      <c r="D8" s="3" t="s">
        <v>3327</v>
      </c>
      <c r="E8" s="5">
        <v>56.9</v>
      </c>
      <c r="F8" s="3">
        <v>0</v>
      </c>
      <c r="G8" s="5">
        <f t="shared" si="0"/>
        <v>56.9</v>
      </c>
      <c r="H8" s="5">
        <f t="shared" si="1"/>
        <v>28.45</v>
      </c>
      <c r="I8" s="5">
        <v>82.4</v>
      </c>
      <c r="J8" s="5">
        <f t="shared" si="2"/>
        <v>41.2</v>
      </c>
      <c r="K8" s="5">
        <f t="shared" si="3"/>
        <v>69.65</v>
      </c>
    </row>
    <row r="9" spans="1:11" ht="14.25">
      <c r="A9" s="3">
        <v>7</v>
      </c>
      <c r="B9" s="3" t="s">
        <v>3338</v>
      </c>
      <c r="C9" s="3" t="s">
        <v>3339</v>
      </c>
      <c r="D9" s="3" t="s">
        <v>3327</v>
      </c>
      <c r="E9" s="5">
        <v>50.9</v>
      </c>
      <c r="F9" s="3">
        <v>0</v>
      </c>
      <c r="G9" s="5">
        <f t="shared" si="0"/>
        <v>50.9</v>
      </c>
      <c r="H9" s="5">
        <f t="shared" si="1"/>
        <v>25.45</v>
      </c>
      <c r="I9" s="5">
        <v>85.4</v>
      </c>
      <c r="J9" s="5">
        <f t="shared" si="2"/>
        <v>42.7</v>
      </c>
      <c r="K9" s="5">
        <f t="shared" si="3"/>
        <v>68.15</v>
      </c>
    </row>
    <row r="10" spans="1:11" ht="14.25">
      <c r="A10" s="3">
        <v>8</v>
      </c>
      <c r="B10" s="3" t="s">
        <v>3340</v>
      </c>
      <c r="C10" s="3" t="s">
        <v>3341</v>
      </c>
      <c r="D10" s="3" t="s">
        <v>3327</v>
      </c>
      <c r="E10" s="5">
        <v>49.9</v>
      </c>
      <c r="F10" s="3">
        <v>0</v>
      </c>
      <c r="G10" s="5">
        <f t="shared" si="0"/>
        <v>49.9</v>
      </c>
      <c r="H10" s="5">
        <f t="shared" si="1"/>
        <v>24.95</v>
      </c>
      <c r="I10" s="5">
        <v>86.2</v>
      </c>
      <c r="J10" s="5">
        <f t="shared" si="2"/>
        <v>43.1</v>
      </c>
      <c r="K10" s="5">
        <f t="shared" si="3"/>
        <v>68.05</v>
      </c>
    </row>
    <row r="11" spans="1:11" ht="14.25">
      <c r="A11" s="3">
        <v>9</v>
      </c>
      <c r="B11" s="3" t="s">
        <v>3342</v>
      </c>
      <c r="C11" s="3" t="s">
        <v>3343</v>
      </c>
      <c r="D11" s="3" t="s">
        <v>3327</v>
      </c>
      <c r="E11" s="5">
        <v>46.1</v>
      </c>
      <c r="F11" s="3">
        <v>0</v>
      </c>
      <c r="G11" s="5">
        <f t="shared" si="0"/>
        <v>46.1</v>
      </c>
      <c r="H11" s="5">
        <f t="shared" si="1"/>
        <v>23.05</v>
      </c>
      <c r="I11" s="5">
        <v>88.8</v>
      </c>
      <c r="J11" s="5">
        <f t="shared" si="2"/>
        <v>44.4</v>
      </c>
      <c r="K11" s="5">
        <f t="shared" si="3"/>
        <v>67.45</v>
      </c>
    </row>
    <row r="12" spans="1:11" ht="14.25">
      <c r="A12" s="3">
        <v>10</v>
      </c>
      <c r="B12" s="3" t="s">
        <v>3344</v>
      </c>
      <c r="C12" s="3" t="s">
        <v>3345</v>
      </c>
      <c r="D12" s="3" t="s">
        <v>3327</v>
      </c>
      <c r="E12" s="5">
        <v>50.3</v>
      </c>
      <c r="F12" s="3">
        <v>0</v>
      </c>
      <c r="G12" s="5">
        <f t="shared" si="0"/>
        <v>50.3</v>
      </c>
      <c r="H12" s="5">
        <f t="shared" si="1"/>
        <v>25.15</v>
      </c>
      <c r="I12" s="5">
        <v>83.4</v>
      </c>
      <c r="J12" s="5">
        <f t="shared" si="2"/>
        <v>41.7</v>
      </c>
      <c r="K12" s="5">
        <f t="shared" si="3"/>
        <v>66.85</v>
      </c>
    </row>
    <row r="13" spans="1:11" ht="14.25">
      <c r="A13" s="3">
        <v>11</v>
      </c>
      <c r="B13" s="3" t="s">
        <v>3346</v>
      </c>
      <c r="C13" s="3" t="s">
        <v>3347</v>
      </c>
      <c r="D13" s="3" t="s">
        <v>3327</v>
      </c>
      <c r="E13" s="5">
        <v>48.1</v>
      </c>
      <c r="F13" s="3">
        <v>0</v>
      </c>
      <c r="G13" s="5">
        <f t="shared" si="0"/>
        <v>48.1</v>
      </c>
      <c r="H13" s="5">
        <f t="shared" si="1"/>
        <v>24.05</v>
      </c>
      <c r="I13" s="5">
        <v>83</v>
      </c>
      <c r="J13" s="5">
        <f t="shared" si="2"/>
        <v>41.5</v>
      </c>
      <c r="K13" s="5">
        <f t="shared" si="3"/>
        <v>65.55</v>
      </c>
    </row>
    <row r="14" spans="1:11" ht="14.25">
      <c r="A14" s="3">
        <v>12</v>
      </c>
      <c r="B14" s="3" t="s">
        <v>3348</v>
      </c>
      <c r="C14" s="3" t="s">
        <v>3349</v>
      </c>
      <c r="D14" s="3" t="s">
        <v>3327</v>
      </c>
      <c r="E14" s="5">
        <v>44.8</v>
      </c>
      <c r="F14" s="3">
        <v>0</v>
      </c>
      <c r="G14" s="5">
        <f t="shared" si="0"/>
        <v>44.8</v>
      </c>
      <c r="H14" s="5">
        <f t="shared" si="1"/>
        <v>22.4</v>
      </c>
      <c r="I14" s="5">
        <v>83.6</v>
      </c>
      <c r="J14" s="5">
        <f t="shared" si="2"/>
        <v>41.8</v>
      </c>
      <c r="K14" s="5">
        <f t="shared" si="3"/>
        <v>64.19999999999999</v>
      </c>
    </row>
    <row r="15" spans="1:11" ht="14.25">
      <c r="A15" s="3">
        <v>13</v>
      </c>
      <c r="B15" s="3" t="s">
        <v>3350</v>
      </c>
      <c r="C15" s="3" t="s">
        <v>3351</v>
      </c>
      <c r="D15" s="3" t="s">
        <v>3327</v>
      </c>
      <c r="E15" s="5">
        <v>38.3</v>
      </c>
      <c r="F15" s="3">
        <v>0</v>
      </c>
      <c r="G15" s="5">
        <f t="shared" si="0"/>
        <v>38.3</v>
      </c>
      <c r="H15" s="5">
        <f t="shared" si="1"/>
        <v>19.15</v>
      </c>
      <c r="I15" s="5">
        <v>85.6</v>
      </c>
      <c r="J15" s="5">
        <f t="shared" si="2"/>
        <v>42.8</v>
      </c>
      <c r="K15" s="5">
        <f t="shared" si="3"/>
        <v>61.949999999999996</v>
      </c>
    </row>
  </sheetData>
  <sheetProtection/>
  <mergeCells count="1">
    <mergeCell ref="A1:K1"/>
  </mergeCells>
  <printOptions/>
  <pageMargins left="1.22" right="0.39" top="0.39" bottom="0.39" header="0.51" footer="0.51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5.50390625" style="1" customWidth="1"/>
    <col min="2" max="2" width="13.375" style="1" customWidth="1"/>
    <col min="3" max="3" width="8.125" style="1" customWidth="1"/>
    <col min="4" max="4" width="10.875" style="1" customWidth="1"/>
    <col min="5" max="5" width="9.125" style="1" customWidth="1"/>
    <col min="6" max="6" width="8.875" style="1" customWidth="1"/>
    <col min="7" max="7" width="12.50390625" style="1" customWidth="1"/>
    <col min="8" max="8" width="11.125" style="1" customWidth="1"/>
    <col min="10" max="10" width="10.00390625" style="1" customWidth="1"/>
  </cols>
  <sheetData>
    <row r="1" spans="1:11" ht="27">
      <c r="A1" s="10" t="s">
        <v>3352</v>
      </c>
      <c r="B1" s="10"/>
      <c r="C1" s="10"/>
      <c r="D1" s="10"/>
      <c r="E1" s="10"/>
      <c r="F1" s="10"/>
      <c r="G1" s="10"/>
      <c r="H1" s="2"/>
      <c r="I1" s="10"/>
      <c r="J1" s="2"/>
      <c r="K1" s="10"/>
    </row>
    <row r="2" spans="1:11" ht="28.5">
      <c r="A2" s="3" t="s">
        <v>2</v>
      </c>
      <c r="B2" s="3" t="s">
        <v>3</v>
      </c>
      <c r="C2" s="3" t="s">
        <v>4</v>
      </c>
      <c r="D2" s="3" t="s">
        <v>8</v>
      </c>
      <c r="E2" s="3" t="s">
        <v>9</v>
      </c>
      <c r="F2" s="3" t="s">
        <v>26</v>
      </c>
      <c r="G2" s="3" t="s">
        <v>27</v>
      </c>
      <c r="H2" s="4" t="s">
        <v>28</v>
      </c>
      <c r="I2" s="11" t="s">
        <v>3194</v>
      </c>
      <c r="J2" s="8" t="s">
        <v>30</v>
      </c>
      <c r="K2" s="11" t="s">
        <v>31</v>
      </c>
    </row>
    <row r="3" spans="1:11" ht="14.25">
      <c r="A3" s="3">
        <v>1</v>
      </c>
      <c r="B3" s="3" t="s">
        <v>3353</v>
      </c>
      <c r="C3" s="3" t="s">
        <v>3354</v>
      </c>
      <c r="D3" s="3" t="s">
        <v>3355</v>
      </c>
      <c r="E3" s="5">
        <v>69.2</v>
      </c>
      <c r="F3" s="3">
        <v>0</v>
      </c>
      <c r="G3" s="5">
        <f aca="true" t="shared" si="0" ref="G3:G32">E3+F3</f>
        <v>69.2</v>
      </c>
      <c r="H3" s="5">
        <f aca="true" t="shared" si="1" ref="H3:H24">G3*0.5</f>
        <v>34.6</v>
      </c>
      <c r="I3" s="12">
        <v>86.7</v>
      </c>
      <c r="J3" s="5">
        <f aca="true" t="shared" si="2" ref="J3:J24">I3*0.5</f>
        <v>43.35</v>
      </c>
      <c r="K3" s="12">
        <f>H3+J3</f>
        <v>77.95</v>
      </c>
    </row>
    <row r="4" spans="1:11" ht="14.25">
      <c r="A4" s="3">
        <v>2</v>
      </c>
      <c r="B4" s="3" t="s">
        <v>3356</v>
      </c>
      <c r="C4" s="3" t="s">
        <v>3357</v>
      </c>
      <c r="D4" s="3" t="s">
        <v>3355</v>
      </c>
      <c r="E4" s="5">
        <v>72.8</v>
      </c>
      <c r="F4" s="3">
        <v>0</v>
      </c>
      <c r="G4" s="5">
        <f t="shared" si="0"/>
        <v>72.8</v>
      </c>
      <c r="H4" s="5">
        <f t="shared" si="1"/>
        <v>36.4</v>
      </c>
      <c r="I4" s="12">
        <v>82.42</v>
      </c>
      <c r="J4" s="5">
        <f t="shared" si="2"/>
        <v>41.21</v>
      </c>
      <c r="K4" s="12">
        <f aca="true" t="shared" si="3" ref="K4:K31">H4+J4</f>
        <v>77.61</v>
      </c>
    </row>
    <row r="5" spans="1:11" ht="14.25">
      <c r="A5" s="3">
        <v>3</v>
      </c>
      <c r="B5" s="3" t="s">
        <v>3358</v>
      </c>
      <c r="C5" s="3" t="s">
        <v>2025</v>
      </c>
      <c r="D5" s="3" t="s">
        <v>3355</v>
      </c>
      <c r="E5" s="5">
        <v>70.5</v>
      </c>
      <c r="F5" s="3">
        <v>0</v>
      </c>
      <c r="G5" s="5">
        <f t="shared" si="0"/>
        <v>70.5</v>
      </c>
      <c r="H5" s="5">
        <f t="shared" si="1"/>
        <v>35.25</v>
      </c>
      <c r="I5" s="12">
        <v>83.82</v>
      </c>
      <c r="J5" s="5">
        <f t="shared" si="2"/>
        <v>41.91</v>
      </c>
      <c r="K5" s="12">
        <f t="shared" si="3"/>
        <v>77.16</v>
      </c>
    </row>
    <row r="6" spans="1:11" ht="14.25">
      <c r="A6" s="3">
        <v>4</v>
      </c>
      <c r="B6" s="3" t="s">
        <v>3359</v>
      </c>
      <c r="C6" s="3" t="s">
        <v>3360</v>
      </c>
      <c r="D6" s="3" t="s">
        <v>3355</v>
      </c>
      <c r="E6" s="5">
        <v>67.6</v>
      </c>
      <c r="F6" s="3">
        <v>0</v>
      </c>
      <c r="G6" s="5">
        <f t="shared" si="0"/>
        <v>67.6</v>
      </c>
      <c r="H6" s="5">
        <f t="shared" si="1"/>
        <v>33.8</v>
      </c>
      <c r="I6" s="12">
        <v>85.66</v>
      </c>
      <c r="J6" s="5">
        <f t="shared" si="2"/>
        <v>42.83</v>
      </c>
      <c r="K6" s="12">
        <f t="shared" si="3"/>
        <v>76.63</v>
      </c>
    </row>
    <row r="7" spans="1:11" ht="14.25">
      <c r="A7" s="3">
        <v>5</v>
      </c>
      <c r="B7" s="3" t="s">
        <v>3361</v>
      </c>
      <c r="C7" s="3" t="s">
        <v>3362</v>
      </c>
      <c r="D7" s="3" t="s">
        <v>3355</v>
      </c>
      <c r="E7" s="5">
        <v>64.2</v>
      </c>
      <c r="F7" s="3">
        <v>0</v>
      </c>
      <c r="G7" s="5">
        <f t="shared" si="0"/>
        <v>64.2</v>
      </c>
      <c r="H7" s="5">
        <f t="shared" si="1"/>
        <v>32.1</v>
      </c>
      <c r="I7" s="12">
        <v>88.02</v>
      </c>
      <c r="J7" s="5">
        <f t="shared" si="2"/>
        <v>44.01</v>
      </c>
      <c r="K7" s="12">
        <f t="shared" si="3"/>
        <v>76.11</v>
      </c>
    </row>
    <row r="8" spans="1:11" ht="14.25">
      <c r="A8" s="3">
        <v>6</v>
      </c>
      <c r="B8" s="3" t="s">
        <v>3363</v>
      </c>
      <c r="C8" s="3" t="s">
        <v>3364</v>
      </c>
      <c r="D8" s="3" t="s">
        <v>3355</v>
      </c>
      <c r="E8" s="5">
        <v>67.5</v>
      </c>
      <c r="F8" s="3">
        <v>0</v>
      </c>
      <c r="G8" s="5">
        <f t="shared" si="0"/>
        <v>67.5</v>
      </c>
      <c r="H8" s="5">
        <f t="shared" si="1"/>
        <v>33.75</v>
      </c>
      <c r="I8" s="12">
        <v>84.68</v>
      </c>
      <c r="J8" s="5">
        <f t="shared" si="2"/>
        <v>42.34</v>
      </c>
      <c r="K8" s="12">
        <f t="shared" si="3"/>
        <v>76.09</v>
      </c>
    </row>
    <row r="9" spans="1:11" ht="14.25">
      <c r="A9" s="3">
        <v>7</v>
      </c>
      <c r="B9" s="3" t="s">
        <v>3365</v>
      </c>
      <c r="C9" s="3" t="s">
        <v>3366</v>
      </c>
      <c r="D9" s="3" t="s">
        <v>3355</v>
      </c>
      <c r="E9" s="5">
        <v>70.6</v>
      </c>
      <c r="F9" s="3">
        <v>0</v>
      </c>
      <c r="G9" s="5">
        <f t="shared" si="0"/>
        <v>70.6</v>
      </c>
      <c r="H9" s="5">
        <f t="shared" si="1"/>
        <v>35.3</v>
      </c>
      <c r="I9" s="12">
        <v>80.56</v>
      </c>
      <c r="J9" s="5">
        <f t="shared" si="2"/>
        <v>40.28</v>
      </c>
      <c r="K9" s="12">
        <f t="shared" si="3"/>
        <v>75.58</v>
      </c>
    </row>
    <row r="10" spans="1:11" ht="14.25">
      <c r="A10" s="3">
        <v>8</v>
      </c>
      <c r="B10" s="3" t="s">
        <v>3367</v>
      </c>
      <c r="C10" s="3" t="s">
        <v>3368</v>
      </c>
      <c r="D10" s="3" t="s">
        <v>3355</v>
      </c>
      <c r="E10" s="5">
        <v>67.3</v>
      </c>
      <c r="F10" s="3">
        <v>0</v>
      </c>
      <c r="G10" s="5">
        <f t="shared" si="0"/>
        <v>67.3</v>
      </c>
      <c r="H10" s="5">
        <f t="shared" si="1"/>
        <v>33.65</v>
      </c>
      <c r="I10" s="12">
        <v>83.76</v>
      </c>
      <c r="J10" s="5">
        <f t="shared" si="2"/>
        <v>41.88</v>
      </c>
      <c r="K10" s="12">
        <f t="shared" si="3"/>
        <v>75.53</v>
      </c>
    </row>
    <row r="11" spans="1:11" ht="14.25">
      <c r="A11" s="3">
        <v>9</v>
      </c>
      <c r="B11" s="3" t="s">
        <v>3369</v>
      </c>
      <c r="C11" s="3" t="s">
        <v>3370</v>
      </c>
      <c r="D11" s="3" t="s">
        <v>3355</v>
      </c>
      <c r="E11" s="5">
        <v>63.5</v>
      </c>
      <c r="F11" s="3">
        <v>0</v>
      </c>
      <c r="G11" s="5">
        <f t="shared" si="0"/>
        <v>63.5</v>
      </c>
      <c r="H11" s="5">
        <f t="shared" si="1"/>
        <v>31.75</v>
      </c>
      <c r="I11" s="12">
        <v>86.84</v>
      </c>
      <c r="J11" s="5">
        <f t="shared" si="2"/>
        <v>43.42</v>
      </c>
      <c r="K11" s="12">
        <f t="shared" si="3"/>
        <v>75.17</v>
      </c>
    </row>
    <row r="12" spans="1:11" ht="14.25">
      <c r="A12" s="3">
        <v>10</v>
      </c>
      <c r="B12" s="3" t="s">
        <v>3371</v>
      </c>
      <c r="C12" s="3" t="s">
        <v>3372</v>
      </c>
      <c r="D12" s="3" t="s">
        <v>3355</v>
      </c>
      <c r="E12" s="5">
        <v>63.2</v>
      </c>
      <c r="F12" s="3">
        <v>0</v>
      </c>
      <c r="G12" s="5">
        <f t="shared" si="0"/>
        <v>63.2</v>
      </c>
      <c r="H12" s="5">
        <f t="shared" si="1"/>
        <v>31.6</v>
      </c>
      <c r="I12" s="12">
        <v>86.78</v>
      </c>
      <c r="J12" s="5">
        <f t="shared" si="2"/>
        <v>43.39</v>
      </c>
      <c r="K12" s="12">
        <f t="shared" si="3"/>
        <v>74.99000000000001</v>
      </c>
    </row>
    <row r="13" spans="1:11" ht="14.25">
      <c r="A13" s="3">
        <v>11</v>
      </c>
      <c r="B13" s="3" t="s">
        <v>3373</v>
      </c>
      <c r="C13" s="3" t="s">
        <v>3374</v>
      </c>
      <c r="D13" s="3" t="s">
        <v>3355</v>
      </c>
      <c r="E13" s="5">
        <v>64.7</v>
      </c>
      <c r="F13" s="3">
        <v>0</v>
      </c>
      <c r="G13" s="5">
        <f t="shared" si="0"/>
        <v>64.7</v>
      </c>
      <c r="H13" s="5">
        <f t="shared" si="1"/>
        <v>32.35</v>
      </c>
      <c r="I13" s="12">
        <v>84.72</v>
      </c>
      <c r="J13" s="5">
        <f t="shared" si="2"/>
        <v>42.36</v>
      </c>
      <c r="K13" s="12">
        <f t="shared" si="3"/>
        <v>74.71000000000001</v>
      </c>
    </row>
    <row r="14" spans="1:11" ht="14.25">
      <c r="A14" s="3">
        <v>12</v>
      </c>
      <c r="B14" s="3" t="s">
        <v>3375</v>
      </c>
      <c r="C14" s="3" t="s">
        <v>1940</v>
      </c>
      <c r="D14" s="3" t="s">
        <v>3355</v>
      </c>
      <c r="E14" s="5">
        <v>64.1</v>
      </c>
      <c r="F14" s="3">
        <v>0</v>
      </c>
      <c r="G14" s="5">
        <f t="shared" si="0"/>
        <v>64.1</v>
      </c>
      <c r="H14" s="5">
        <f t="shared" si="1"/>
        <v>32.05</v>
      </c>
      <c r="I14" s="12">
        <v>84.94</v>
      </c>
      <c r="J14" s="5">
        <f t="shared" si="2"/>
        <v>42.47</v>
      </c>
      <c r="K14" s="12">
        <f t="shared" si="3"/>
        <v>74.52</v>
      </c>
    </row>
    <row r="15" spans="1:11" ht="14.25">
      <c r="A15" s="3">
        <v>13</v>
      </c>
      <c r="B15" s="3" t="s">
        <v>3376</v>
      </c>
      <c r="C15" s="3" t="s">
        <v>3377</v>
      </c>
      <c r="D15" s="3" t="s">
        <v>3355</v>
      </c>
      <c r="E15" s="5">
        <v>64</v>
      </c>
      <c r="F15" s="3">
        <v>0</v>
      </c>
      <c r="G15" s="5">
        <f t="shared" si="0"/>
        <v>64</v>
      </c>
      <c r="H15" s="5">
        <f t="shared" si="1"/>
        <v>32</v>
      </c>
      <c r="I15" s="12">
        <v>84.92</v>
      </c>
      <c r="J15" s="5">
        <f t="shared" si="2"/>
        <v>42.46</v>
      </c>
      <c r="K15" s="12">
        <f t="shared" si="3"/>
        <v>74.46000000000001</v>
      </c>
    </row>
    <row r="16" spans="1:11" ht="14.25">
      <c r="A16" s="3">
        <v>14</v>
      </c>
      <c r="B16" s="3" t="s">
        <v>3378</v>
      </c>
      <c r="C16" s="3" t="s">
        <v>3379</v>
      </c>
      <c r="D16" s="3" t="s">
        <v>3355</v>
      </c>
      <c r="E16" s="5">
        <v>64.9</v>
      </c>
      <c r="F16" s="3">
        <v>0</v>
      </c>
      <c r="G16" s="5">
        <f t="shared" si="0"/>
        <v>64.9</v>
      </c>
      <c r="H16" s="5">
        <f t="shared" si="1"/>
        <v>32.45</v>
      </c>
      <c r="I16" s="12">
        <v>83.34</v>
      </c>
      <c r="J16" s="5">
        <f t="shared" si="2"/>
        <v>41.67</v>
      </c>
      <c r="K16" s="12">
        <f t="shared" si="3"/>
        <v>74.12</v>
      </c>
    </row>
    <row r="17" spans="1:11" ht="14.25">
      <c r="A17" s="3">
        <v>15</v>
      </c>
      <c r="B17" s="3" t="s">
        <v>3380</v>
      </c>
      <c r="C17" s="3" t="s">
        <v>3381</v>
      </c>
      <c r="D17" s="3" t="s">
        <v>3355</v>
      </c>
      <c r="E17" s="5">
        <v>64.1</v>
      </c>
      <c r="F17" s="3">
        <v>0</v>
      </c>
      <c r="G17" s="5">
        <f t="shared" si="0"/>
        <v>64.1</v>
      </c>
      <c r="H17" s="5">
        <f t="shared" si="1"/>
        <v>32.05</v>
      </c>
      <c r="I17" s="12">
        <v>84</v>
      </c>
      <c r="J17" s="5">
        <f t="shared" si="2"/>
        <v>42</v>
      </c>
      <c r="K17" s="12">
        <f t="shared" si="3"/>
        <v>74.05</v>
      </c>
    </row>
    <row r="18" spans="1:11" ht="14.25">
      <c r="A18" s="3">
        <v>16</v>
      </c>
      <c r="B18" s="3" t="s">
        <v>3382</v>
      </c>
      <c r="C18" s="3" t="s">
        <v>3383</v>
      </c>
      <c r="D18" s="3" t="s">
        <v>3355</v>
      </c>
      <c r="E18" s="5">
        <v>66.5</v>
      </c>
      <c r="F18" s="3">
        <v>0</v>
      </c>
      <c r="G18" s="5">
        <f t="shared" si="0"/>
        <v>66.5</v>
      </c>
      <c r="H18" s="5">
        <f t="shared" si="1"/>
        <v>33.25</v>
      </c>
      <c r="I18" s="12">
        <v>81.32</v>
      </c>
      <c r="J18" s="5">
        <f t="shared" si="2"/>
        <v>40.66</v>
      </c>
      <c r="K18" s="12">
        <f t="shared" si="3"/>
        <v>73.91</v>
      </c>
    </row>
    <row r="19" spans="1:11" ht="14.25">
      <c r="A19" s="3">
        <v>17</v>
      </c>
      <c r="B19" s="3" t="s">
        <v>3384</v>
      </c>
      <c r="C19" s="3" t="s">
        <v>3385</v>
      </c>
      <c r="D19" s="3" t="s">
        <v>3355</v>
      </c>
      <c r="E19" s="5">
        <v>62.1</v>
      </c>
      <c r="F19" s="3">
        <v>0</v>
      </c>
      <c r="G19" s="5">
        <f t="shared" si="0"/>
        <v>62.1</v>
      </c>
      <c r="H19" s="5">
        <f t="shared" si="1"/>
        <v>31.05</v>
      </c>
      <c r="I19" s="12">
        <v>85.44</v>
      </c>
      <c r="J19" s="5">
        <f t="shared" si="2"/>
        <v>42.72</v>
      </c>
      <c r="K19" s="12">
        <f t="shared" si="3"/>
        <v>73.77</v>
      </c>
    </row>
    <row r="20" spans="1:11" ht="14.25">
      <c r="A20" s="3">
        <v>18</v>
      </c>
      <c r="B20" s="3" t="s">
        <v>3386</v>
      </c>
      <c r="C20" s="3" t="s">
        <v>3387</v>
      </c>
      <c r="D20" s="3" t="s">
        <v>3355</v>
      </c>
      <c r="E20" s="5">
        <v>61.8</v>
      </c>
      <c r="F20" s="3">
        <v>0</v>
      </c>
      <c r="G20" s="5">
        <f t="shared" si="0"/>
        <v>61.8</v>
      </c>
      <c r="H20" s="5">
        <f t="shared" si="1"/>
        <v>30.9</v>
      </c>
      <c r="I20" s="12">
        <v>85.72</v>
      </c>
      <c r="J20" s="5">
        <f t="shared" si="2"/>
        <v>42.86</v>
      </c>
      <c r="K20" s="12">
        <f t="shared" si="3"/>
        <v>73.75999999999999</v>
      </c>
    </row>
    <row r="21" spans="1:11" ht="14.25">
      <c r="A21" s="3">
        <v>19</v>
      </c>
      <c r="B21" s="3" t="s">
        <v>3388</v>
      </c>
      <c r="C21" s="3" t="s">
        <v>3389</v>
      </c>
      <c r="D21" s="3" t="s">
        <v>3355</v>
      </c>
      <c r="E21" s="5">
        <v>63.7</v>
      </c>
      <c r="F21" s="3">
        <v>0</v>
      </c>
      <c r="G21" s="5">
        <f t="shared" si="0"/>
        <v>63.7</v>
      </c>
      <c r="H21" s="5">
        <f t="shared" si="1"/>
        <v>31.85</v>
      </c>
      <c r="I21" s="12">
        <v>83.6</v>
      </c>
      <c r="J21" s="5">
        <f t="shared" si="2"/>
        <v>41.8</v>
      </c>
      <c r="K21" s="12">
        <f t="shared" si="3"/>
        <v>73.65</v>
      </c>
    </row>
    <row r="22" spans="1:11" ht="14.25">
      <c r="A22" s="3">
        <v>20</v>
      </c>
      <c r="B22" s="3" t="s">
        <v>3390</v>
      </c>
      <c r="C22" s="3" t="s">
        <v>3391</v>
      </c>
      <c r="D22" s="3" t="s">
        <v>3355</v>
      </c>
      <c r="E22" s="5">
        <v>64.7</v>
      </c>
      <c r="F22" s="3">
        <v>0</v>
      </c>
      <c r="G22" s="5">
        <f t="shared" si="0"/>
        <v>64.7</v>
      </c>
      <c r="H22" s="5">
        <f t="shared" si="1"/>
        <v>32.35</v>
      </c>
      <c r="I22" s="12">
        <v>82.32</v>
      </c>
      <c r="J22" s="5">
        <f t="shared" si="2"/>
        <v>41.16</v>
      </c>
      <c r="K22" s="12">
        <f t="shared" si="3"/>
        <v>73.50999999999999</v>
      </c>
    </row>
    <row r="23" spans="1:11" ht="14.25">
      <c r="A23" s="3">
        <v>21</v>
      </c>
      <c r="B23" s="3" t="s">
        <v>3392</v>
      </c>
      <c r="C23" s="3" t="s">
        <v>3393</v>
      </c>
      <c r="D23" s="3" t="s">
        <v>3355</v>
      </c>
      <c r="E23" s="5">
        <v>60.9</v>
      </c>
      <c r="F23" s="3">
        <v>0</v>
      </c>
      <c r="G23" s="5">
        <f t="shared" si="0"/>
        <v>60.9</v>
      </c>
      <c r="H23" s="5">
        <f t="shared" si="1"/>
        <v>30.45</v>
      </c>
      <c r="I23" s="12">
        <v>85.3</v>
      </c>
      <c r="J23" s="5">
        <f t="shared" si="2"/>
        <v>42.65</v>
      </c>
      <c r="K23" s="12">
        <f t="shared" si="3"/>
        <v>73.1</v>
      </c>
    </row>
    <row r="24" spans="1:11" ht="14.25">
      <c r="A24" s="3">
        <v>22</v>
      </c>
      <c r="B24" s="3" t="s">
        <v>3394</v>
      </c>
      <c r="C24" s="3" t="s">
        <v>3395</v>
      </c>
      <c r="D24" s="3" t="s">
        <v>3355</v>
      </c>
      <c r="E24" s="5">
        <v>65.6</v>
      </c>
      <c r="F24" s="3">
        <v>0</v>
      </c>
      <c r="G24" s="5">
        <f t="shared" si="0"/>
        <v>65.6</v>
      </c>
      <c r="H24" s="5">
        <f t="shared" si="1"/>
        <v>32.8</v>
      </c>
      <c r="I24" s="12">
        <v>79.84</v>
      </c>
      <c r="J24" s="5">
        <f t="shared" si="2"/>
        <v>39.92</v>
      </c>
      <c r="K24" s="12">
        <f t="shared" si="3"/>
        <v>72.72</v>
      </c>
    </row>
    <row r="25" spans="1:11" ht="14.25">
      <c r="A25" s="3">
        <v>23</v>
      </c>
      <c r="B25" s="3" t="s">
        <v>3396</v>
      </c>
      <c r="C25" s="3" t="s">
        <v>3397</v>
      </c>
      <c r="D25" s="3" t="s">
        <v>3355</v>
      </c>
      <c r="E25" s="5">
        <v>61.1</v>
      </c>
      <c r="F25" s="3">
        <v>0</v>
      </c>
      <c r="G25" s="5">
        <f t="shared" si="0"/>
        <v>61.1</v>
      </c>
      <c r="H25" s="5">
        <f aca="true" t="shared" si="4" ref="H25:H31">G25*0.5</f>
        <v>30.55</v>
      </c>
      <c r="I25" s="12">
        <v>83.68</v>
      </c>
      <c r="J25" s="5">
        <f aca="true" t="shared" si="5" ref="J25:J31">I25*0.5</f>
        <v>41.84</v>
      </c>
      <c r="K25" s="12">
        <f t="shared" si="3"/>
        <v>72.39</v>
      </c>
    </row>
    <row r="26" spans="1:11" ht="14.25">
      <c r="A26" s="3">
        <v>24</v>
      </c>
      <c r="B26" s="3" t="s">
        <v>3398</v>
      </c>
      <c r="C26" s="3" t="s">
        <v>3399</v>
      </c>
      <c r="D26" s="3" t="s">
        <v>3355</v>
      </c>
      <c r="E26" s="5">
        <v>60.6</v>
      </c>
      <c r="F26" s="3">
        <v>0</v>
      </c>
      <c r="G26" s="5">
        <f t="shared" si="0"/>
        <v>60.6</v>
      </c>
      <c r="H26" s="5">
        <f t="shared" si="4"/>
        <v>30.3</v>
      </c>
      <c r="I26" s="12">
        <v>84.16</v>
      </c>
      <c r="J26" s="5">
        <f t="shared" si="5"/>
        <v>42.08</v>
      </c>
      <c r="K26" s="12">
        <f t="shared" si="3"/>
        <v>72.38</v>
      </c>
    </row>
    <row r="27" spans="1:11" ht="14.25">
      <c r="A27" s="3">
        <v>25</v>
      </c>
      <c r="B27" s="3" t="s">
        <v>3400</v>
      </c>
      <c r="C27" s="3" t="s">
        <v>3401</v>
      </c>
      <c r="D27" s="3" t="s">
        <v>3355</v>
      </c>
      <c r="E27" s="5">
        <v>60.6</v>
      </c>
      <c r="F27" s="3">
        <v>0</v>
      </c>
      <c r="G27" s="5">
        <f t="shared" si="0"/>
        <v>60.6</v>
      </c>
      <c r="H27" s="5">
        <f t="shared" si="4"/>
        <v>30.3</v>
      </c>
      <c r="I27" s="12">
        <v>83.86</v>
      </c>
      <c r="J27" s="5">
        <f t="shared" si="5"/>
        <v>41.93</v>
      </c>
      <c r="K27" s="12">
        <f t="shared" si="3"/>
        <v>72.23</v>
      </c>
    </row>
    <row r="28" spans="1:11" ht="14.25">
      <c r="A28" s="3">
        <v>26</v>
      </c>
      <c r="B28" s="3" t="s">
        <v>3402</v>
      </c>
      <c r="C28" s="3" t="s">
        <v>3403</v>
      </c>
      <c r="D28" s="3" t="s">
        <v>3355</v>
      </c>
      <c r="E28" s="5">
        <v>64.1</v>
      </c>
      <c r="F28" s="3">
        <v>0</v>
      </c>
      <c r="G28" s="5">
        <f t="shared" si="0"/>
        <v>64.1</v>
      </c>
      <c r="H28" s="5">
        <f t="shared" si="4"/>
        <v>32.05</v>
      </c>
      <c r="I28" s="12">
        <v>79.04</v>
      </c>
      <c r="J28" s="5">
        <f t="shared" si="5"/>
        <v>39.52</v>
      </c>
      <c r="K28" s="12">
        <f t="shared" si="3"/>
        <v>71.57</v>
      </c>
    </row>
    <row r="29" spans="1:11" ht="14.25">
      <c r="A29" s="3">
        <v>27</v>
      </c>
      <c r="B29" s="3" t="s">
        <v>3404</v>
      </c>
      <c r="C29" s="3" t="s">
        <v>3405</v>
      </c>
      <c r="D29" s="3" t="s">
        <v>3355</v>
      </c>
      <c r="E29" s="5">
        <v>61.6</v>
      </c>
      <c r="F29" s="3">
        <v>0</v>
      </c>
      <c r="G29" s="5">
        <f t="shared" si="0"/>
        <v>61.6</v>
      </c>
      <c r="H29" s="5">
        <f t="shared" si="4"/>
        <v>30.8</v>
      </c>
      <c r="I29" s="12">
        <v>80.02</v>
      </c>
      <c r="J29" s="5">
        <f t="shared" si="5"/>
        <v>40.01</v>
      </c>
      <c r="K29" s="12">
        <f t="shared" si="3"/>
        <v>70.81</v>
      </c>
    </row>
    <row r="30" spans="1:11" ht="14.25">
      <c r="A30" s="3">
        <v>28</v>
      </c>
      <c r="B30" s="3" t="s">
        <v>3406</v>
      </c>
      <c r="C30" s="3" t="s">
        <v>3407</v>
      </c>
      <c r="D30" s="3" t="s">
        <v>3355</v>
      </c>
      <c r="E30" s="5">
        <v>61.3</v>
      </c>
      <c r="F30" s="3">
        <v>0</v>
      </c>
      <c r="G30" s="5">
        <f t="shared" si="0"/>
        <v>61.3</v>
      </c>
      <c r="H30" s="5">
        <f t="shared" si="4"/>
        <v>30.65</v>
      </c>
      <c r="I30" s="12">
        <v>78.2</v>
      </c>
      <c r="J30" s="5">
        <f t="shared" si="5"/>
        <v>39.1</v>
      </c>
      <c r="K30" s="12">
        <f t="shared" si="3"/>
        <v>69.75</v>
      </c>
    </row>
    <row r="31" spans="1:11" ht="14.25">
      <c r="A31" s="3">
        <v>29</v>
      </c>
      <c r="B31" s="3" t="s">
        <v>3408</v>
      </c>
      <c r="C31" s="3" t="s">
        <v>3409</v>
      </c>
      <c r="D31" s="3" t="s">
        <v>3355</v>
      </c>
      <c r="E31" s="5">
        <v>62.4</v>
      </c>
      <c r="F31" s="3">
        <v>0</v>
      </c>
      <c r="G31" s="5">
        <f t="shared" si="0"/>
        <v>62.4</v>
      </c>
      <c r="H31" s="5">
        <f t="shared" si="4"/>
        <v>31.2</v>
      </c>
      <c r="I31" s="12">
        <v>76.8</v>
      </c>
      <c r="J31" s="5">
        <f t="shared" si="5"/>
        <v>38.4</v>
      </c>
      <c r="K31" s="12">
        <f t="shared" si="3"/>
        <v>69.6</v>
      </c>
    </row>
    <row r="32" spans="5:8" ht="14.25">
      <c r="E32" s="6"/>
      <c r="G32" s="6"/>
      <c r="H32" s="6"/>
    </row>
    <row r="33" spans="5:8" ht="14.25">
      <c r="E33" s="6"/>
      <c r="G33" s="6"/>
      <c r="H33" s="6"/>
    </row>
    <row r="34" spans="5:7" ht="14.25">
      <c r="E34" s="6"/>
      <c r="G34" s="6"/>
    </row>
    <row r="35" spans="5:7" ht="14.25">
      <c r="E35" s="6"/>
      <c r="G35" s="6"/>
    </row>
    <row r="36" spans="5:7" ht="14.25">
      <c r="E36" s="6"/>
      <c r="G36" s="6"/>
    </row>
    <row r="37" spans="5:7" ht="14.25">
      <c r="E37" s="6"/>
      <c r="G37" s="6"/>
    </row>
    <row r="38" spans="5:7" ht="14.25">
      <c r="E38" s="6"/>
      <c r="G38" s="6"/>
    </row>
    <row r="39" spans="5:7" ht="14.25">
      <c r="E39" s="6"/>
      <c r="G39" s="6"/>
    </row>
    <row r="40" spans="5:7" ht="14.25">
      <c r="E40" s="6"/>
      <c r="G40" s="6"/>
    </row>
    <row r="41" spans="5:7" ht="14.25">
      <c r="E41" s="6"/>
      <c r="G41" s="6"/>
    </row>
    <row r="42" spans="5:7" ht="14.25">
      <c r="E42" s="6"/>
      <c r="G42" s="6"/>
    </row>
    <row r="43" spans="5:7" ht="14.25">
      <c r="E43" s="6"/>
      <c r="G43" s="6"/>
    </row>
    <row r="44" spans="5:7" ht="14.25">
      <c r="E44" s="6"/>
      <c r="G44" s="6"/>
    </row>
    <row r="45" spans="5:7" ht="14.25">
      <c r="E45" s="6"/>
      <c r="G45" s="6"/>
    </row>
    <row r="46" spans="5:7" ht="14.25">
      <c r="E46" s="6"/>
      <c r="G46" s="6"/>
    </row>
    <row r="47" spans="5:7" ht="14.25">
      <c r="E47" s="6"/>
      <c r="G47" s="6"/>
    </row>
    <row r="48" spans="5:7" ht="14.25">
      <c r="E48" s="6"/>
      <c r="G48" s="6"/>
    </row>
    <row r="49" spans="5:7" ht="14.25">
      <c r="E49" s="6"/>
      <c r="G49" s="6"/>
    </row>
    <row r="50" spans="5:7" ht="14.25">
      <c r="E50" s="6"/>
      <c r="G50" s="6"/>
    </row>
    <row r="51" spans="5:7" ht="14.25">
      <c r="E51" s="6"/>
      <c r="G51" s="6"/>
    </row>
    <row r="52" spans="5:7" ht="14.25">
      <c r="E52" s="6"/>
      <c r="G52" s="6"/>
    </row>
    <row r="53" spans="5:7" ht="14.25">
      <c r="E53" s="6"/>
      <c r="G53" s="6"/>
    </row>
    <row r="54" spans="5:7" ht="14.25">
      <c r="E54" s="6"/>
      <c r="G54" s="6"/>
    </row>
    <row r="55" spans="5:7" ht="14.25">
      <c r="E55" s="6"/>
      <c r="G55" s="6"/>
    </row>
    <row r="56" spans="5:7" ht="14.25">
      <c r="E56" s="6"/>
      <c r="G56" s="6"/>
    </row>
    <row r="57" spans="5:7" ht="14.25">
      <c r="E57" s="6"/>
      <c r="G57" s="6"/>
    </row>
    <row r="58" spans="5:7" ht="14.25">
      <c r="E58" s="6"/>
      <c r="G58" s="6"/>
    </row>
    <row r="59" spans="5:7" ht="14.25">
      <c r="E59" s="6"/>
      <c r="G59" s="6"/>
    </row>
    <row r="60" spans="5:7" ht="14.25">
      <c r="E60" s="6"/>
      <c r="G60" s="6"/>
    </row>
    <row r="61" spans="5:7" ht="14.25">
      <c r="E61" s="6"/>
      <c r="G61" s="6"/>
    </row>
    <row r="62" spans="5:7" ht="14.25">
      <c r="E62" s="6"/>
      <c r="G62" s="6"/>
    </row>
    <row r="63" spans="5:7" ht="14.25">
      <c r="E63" s="6"/>
      <c r="G63" s="6"/>
    </row>
    <row r="64" spans="5:7" ht="14.25">
      <c r="E64" s="6"/>
      <c r="G64" s="6"/>
    </row>
    <row r="65" spans="5:7" ht="14.25">
      <c r="E65" s="6"/>
      <c r="G65" s="6"/>
    </row>
    <row r="66" spans="5:7" ht="14.25">
      <c r="E66" s="6"/>
      <c r="G66" s="6"/>
    </row>
    <row r="67" spans="5:7" ht="14.25">
      <c r="E67" s="6"/>
      <c r="G67" s="6"/>
    </row>
    <row r="68" spans="5:7" ht="14.25">
      <c r="E68" s="6"/>
      <c r="G68" s="6"/>
    </row>
    <row r="69" spans="5:7" ht="14.25">
      <c r="E69" s="6"/>
      <c r="G69" s="6"/>
    </row>
    <row r="70" spans="5:7" ht="14.25">
      <c r="E70" s="6"/>
      <c r="G70" s="6"/>
    </row>
    <row r="71" spans="5:7" ht="14.25">
      <c r="E71" s="6"/>
      <c r="G71" s="6"/>
    </row>
    <row r="72" spans="5:7" ht="14.25">
      <c r="E72" s="6"/>
      <c r="G72" s="6"/>
    </row>
    <row r="73" spans="5:7" ht="14.25">
      <c r="E73" s="6"/>
      <c r="G73" s="6"/>
    </row>
    <row r="74" spans="5:7" ht="14.25">
      <c r="E74" s="6"/>
      <c r="G74" s="6"/>
    </row>
    <row r="75" spans="5:7" ht="14.25">
      <c r="E75" s="6"/>
      <c r="G75" s="6"/>
    </row>
    <row r="76" spans="5:7" ht="14.25">
      <c r="E76" s="6"/>
      <c r="G76" s="6"/>
    </row>
    <row r="77" spans="5:7" ht="14.25">
      <c r="E77" s="6"/>
      <c r="G77" s="6"/>
    </row>
    <row r="78" spans="5:7" ht="14.25">
      <c r="E78" s="6"/>
      <c r="G78" s="6"/>
    </row>
    <row r="79" spans="5:7" ht="14.25">
      <c r="E79" s="6"/>
      <c r="G79" s="6"/>
    </row>
    <row r="80" spans="5:7" ht="14.25">
      <c r="E80" s="6"/>
      <c r="G80" s="6"/>
    </row>
    <row r="81" spans="5:7" ht="14.25">
      <c r="E81" s="6"/>
      <c r="G81" s="6"/>
    </row>
    <row r="82" spans="5:7" ht="14.25">
      <c r="E82" s="6"/>
      <c r="G82" s="6"/>
    </row>
    <row r="83" spans="5:7" ht="14.25">
      <c r="E83" s="6"/>
      <c r="G83" s="6"/>
    </row>
    <row r="84" spans="5:7" ht="14.25">
      <c r="E84" s="6"/>
      <c r="G84" s="6"/>
    </row>
    <row r="85" spans="5:7" ht="14.25">
      <c r="E85" s="6"/>
      <c r="G85" s="6"/>
    </row>
    <row r="86" spans="5:7" ht="14.25">
      <c r="E86" s="6"/>
      <c r="G86" s="6"/>
    </row>
    <row r="87" spans="5:7" ht="14.25">
      <c r="E87" s="6"/>
      <c r="G87" s="6"/>
    </row>
    <row r="88" spans="5:7" ht="14.25">
      <c r="E88" s="6"/>
      <c r="G88" s="6"/>
    </row>
    <row r="89" spans="5:7" ht="14.25">
      <c r="E89" s="6"/>
      <c r="G89" s="6"/>
    </row>
    <row r="90" spans="5:7" ht="14.25">
      <c r="E90" s="6"/>
      <c r="G90" s="6"/>
    </row>
    <row r="91" spans="5:7" ht="14.25">
      <c r="E91" s="6"/>
      <c r="G91" s="6"/>
    </row>
    <row r="92" spans="5:7" ht="14.25">
      <c r="E92" s="6"/>
      <c r="G92" s="6"/>
    </row>
    <row r="93" spans="5:7" ht="14.25">
      <c r="E93" s="6"/>
      <c r="G93" s="6"/>
    </row>
    <row r="94" spans="5:7" ht="14.25">
      <c r="E94" s="6"/>
      <c r="G94" s="6"/>
    </row>
    <row r="95" spans="5:7" ht="14.25">
      <c r="E95" s="6"/>
      <c r="G95" s="6"/>
    </row>
    <row r="96" spans="5:7" ht="14.25">
      <c r="E96" s="6"/>
      <c r="G96" s="6"/>
    </row>
    <row r="97" spans="5:7" ht="14.25">
      <c r="E97" s="6"/>
      <c r="G97" s="6"/>
    </row>
    <row r="98" spans="5:7" ht="14.25">
      <c r="E98" s="6"/>
      <c r="G98" s="6"/>
    </row>
    <row r="99" spans="5:7" ht="14.25">
      <c r="E99" s="6"/>
      <c r="G99" s="6"/>
    </row>
    <row r="100" spans="5:7" ht="14.25">
      <c r="E100" s="6"/>
      <c r="G100" s="6"/>
    </row>
    <row r="101" spans="5:7" ht="14.25">
      <c r="E101" s="6"/>
      <c r="G101" s="6"/>
    </row>
    <row r="102" spans="5:7" ht="14.25">
      <c r="E102" s="6"/>
      <c r="G102" s="6"/>
    </row>
    <row r="103" spans="5:7" ht="14.25">
      <c r="E103" s="6"/>
      <c r="G103" s="6"/>
    </row>
    <row r="104" spans="5:7" ht="14.25">
      <c r="E104" s="6"/>
      <c r="G104" s="6"/>
    </row>
    <row r="105" spans="5:7" ht="14.25">
      <c r="E105" s="6"/>
      <c r="G105" s="6"/>
    </row>
    <row r="106" spans="5:7" ht="14.25">
      <c r="E106" s="6"/>
      <c r="G106" s="6"/>
    </row>
    <row r="107" spans="5:7" ht="14.25">
      <c r="E107" s="6"/>
      <c r="G107" s="6"/>
    </row>
    <row r="108" spans="5:7" ht="14.25">
      <c r="E108" s="6"/>
      <c r="G108" s="6"/>
    </row>
    <row r="109" spans="5:7" ht="14.25">
      <c r="E109" s="6"/>
      <c r="G109" s="6"/>
    </row>
    <row r="110" spans="5:7" ht="14.25">
      <c r="E110" s="6"/>
      <c r="G110" s="6"/>
    </row>
    <row r="111" spans="5:7" ht="14.25">
      <c r="E111" s="6"/>
      <c r="G111" s="6"/>
    </row>
    <row r="112" spans="5:7" ht="14.25">
      <c r="E112" s="6"/>
      <c r="G112" s="6"/>
    </row>
    <row r="113" spans="5:7" ht="14.25">
      <c r="E113" s="6"/>
      <c r="G113" s="6"/>
    </row>
    <row r="114" spans="5:7" ht="14.25">
      <c r="E114" s="6"/>
      <c r="G114" s="6"/>
    </row>
    <row r="115" spans="5:7" ht="14.25">
      <c r="E115" s="6"/>
      <c r="G115" s="6"/>
    </row>
    <row r="116" spans="5:7" ht="14.25">
      <c r="E116" s="6"/>
      <c r="G116" s="6"/>
    </row>
    <row r="117" spans="5:7" ht="14.25">
      <c r="E117" s="6"/>
      <c r="G117" s="6"/>
    </row>
    <row r="118" spans="5:7" ht="14.25">
      <c r="E118" s="6"/>
      <c r="G118" s="6"/>
    </row>
    <row r="119" spans="5:7" ht="14.25">
      <c r="E119" s="6"/>
      <c r="G119" s="6"/>
    </row>
    <row r="120" spans="5:7" ht="14.25">
      <c r="E120" s="6"/>
      <c r="G120" s="6"/>
    </row>
    <row r="121" spans="5:7" ht="14.25">
      <c r="E121" s="6"/>
      <c r="G121" s="6"/>
    </row>
    <row r="122" spans="5:7" ht="14.25">
      <c r="E122" s="6"/>
      <c r="G122" s="6"/>
    </row>
    <row r="123" spans="5:7" ht="14.25">
      <c r="E123" s="6"/>
      <c r="G123" s="6"/>
    </row>
    <row r="124" spans="5:7" ht="14.25">
      <c r="E124" s="6"/>
      <c r="G124" s="6"/>
    </row>
    <row r="125" spans="5:7" ht="14.25">
      <c r="E125" s="6"/>
      <c r="G125" s="6"/>
    </row>
    <row r="126" spans="5:7" ht="14.25">
      <c r="E126" s="6"/>
      <c r="G126" s="6"/>
    </row>
    <row r="127" spans="5:7" ht="14.25">
      <c r="E127" s="6"/>
      <c r="G127" s="6"/>
    </row>
    <row r="128" spans="5:7" ht="14.25">
      <c r="E128" s="6"/>
      <c r="G128" s="6"/>
    </row>
    <row r="129" spans="5:7" ht="14.25">
      <c r="E129" s="6"/>
      <c r="G129" s="6"/>
    </row>
    <row r="130" spans="5:7" ht="14.25">
      <c r="E130" s="6"/>
      <c r="G130" s="6"/>
    </row>
    <row r="131" spans="5:7" ht="14.25">
      <c r="E131" s="6"/>
      <c r="G131" s="6"/>
    </row>
    <row r="132" spans="5:7" ht="14.25">
      <c r="E132" s="6"/>
      <c r="G132" s="6"/>
    </row>
    <row r="133" spans="5:7" ht="14.25">
      <c r="E133" s="6"/>
      <c r="G133" s="6"/>
    </row>
    <row r="134" spans="5:7" ht="14.25">
      <c r="E134" s="6"/>
      <c r="G134" s="6"/>
    </row>
    <row r="135" spans="5:7" ht="14.25">
      <c r="E135" s="6"/>
      <c r="G135" s="6"/>
    </row>
    <row r="136" spans="5:7" ht="14.25">
      <c r="E136" s="6"/>
      <c r="G136" s="6"/>
    </row>
    <row r="137" spans="5:7" ht="14.25">
      <c r="E137" s="6"/>
      <c r="G137" s="6"/>
    </row>
    <row r="138" spans="5:7" ht="14.25">
      <c r="E138" s="6"/>
      <c r="G138" s="6"/>
    </row>
    <row r="139" spans="5:7" ht="14.25">
      <c r="E139" s="6"/>
      <c r="G139" s="6"/>
    </row>
    <row r="140" spans="5:7" ht="14.25">
      <c r="E140" s="6"/>
      <c r="G140" s="6"/>
    </row>
    <row r="141" spans="5:7" ht="14.25">
      <c r="E141" s="6"/>
      <c r="G141" s="6"/>
    </row>
    <row r="142" spans="5:7" ht="14.25">
      <c r="E142" s="6"/>
      <c r="G142" s="6"/>
    </row>
    <row r="143" spans="5:7" ht="14.25">
      <c r="E143" s="6"/>
      <c r="G143" s="6"/>
    </row>
    <row r="144" spans="5:7" ht="14.25">
      <c r="E144" s="6"/>
      <c r="G144" s="6"/>
    </row>
    <row r="145" spans="5:7" ht="14.25">
      <c r="E145" s="6"/>
      <c r="G145" s="6"/>
    </row>
    <row r="146" spans="5:7" ht="14.25">
      <c r="E146" s="6"/>
      <c r="G146" s="6"/>
    </row>
    <row r="147" spans="5:7" ht="14.25">
      <c r="E147" s="6"/>
      <c r="G147" s="6"/>
    </row>
    <row r="148" spans="5:7" ht="14.25">
      <c r="E148" s="6"/>
      <c r="G148" s="6"/>
    </row>
    <row r="149" spans="5:7" ht="14.25">
      <c r="E149" s="6"/>
      <c r="G149" s="6"/>
    </row>
    <row r="150" spans="5:7" ht="14.25">
      <c r="E150" s="6"/>
      <c r="G150" s="6"/>
    </row>
    <row r="151" spans="5:7" ht="14.25">
      <c r="E151" s="6"/>
      <c r="G151" s="6"/>
    </row>
    <row r="152" spans="5:7" ht="14.25">
      <c r="E152" s="6"/>
      <c r="G152" s="6"/>
    </row>
    <row r="153" spans="5:7" ht="14.25">
      <c r="E153" s="6"/>
      <c r="G153" s="6"/>
    </row>
    <row r="154" spans="5:7" ht="14.25">
      <c r="E154" s="6"/>
      <c r="G154" s="6"/>
    </row>
    <row r="155" spans="5:7" ht="14.25">
      <c r="E155" s="6"/>
      <c r="G155" s="6"/>
    </row>
    <row r="156" spans="5:7" ht="14.25">
      <c r="E156" s="6"/>
      <c r="G156" s="6"/>
    </row>
    <row r="157" spans="5:7" ht="14.25">
      <c r="E157" s="6"/>
      <c r="G157" s="6"/>
    </row>
    <row r="158" spans="5:7" ht="14.25">
      <c r="E158" s="6"/>
      <c r="G158" s="6"/>
    </row>
    <row r="159" spans="5:7" ht="14.25">
      <c r="E159" s="6"/>
      <c r="G159" s="6"/>
    </row>
  </sheetData>
  <sheetProtection/>
  <mergeCells count="1">
    <mergeCell ref="A1:K1"/>
  </mergeCells>
  <printOptions/>
  <pageMargins left="1.26" right="0.39" top="0.39" bottom="0.39" header="0.51" footer="0.51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2"/>
  <sheetViews>
    <sheetView zoomScaleSheetLayoutView="100" workbookViewId="0" topLeftCell="A1">
      <selection activeCell="K3" sqref="K3"/>
    </sheetView>
  </sheetViews>
  <sheetFormatPr defaultColWidth="9.00390625" defaultRowHeight="14.25"/>
  <cols>
    <col min="1" max="1" width="5.50390625" style="1" bestFit="1" customWidth="1"/>
    <col min="2" max="2" width="12.75390625" style="1" bestFit="1" customWidth="1"/>
    <col min="3" max="3" width="9.00390625" style="1" customWidth="1"/>
    <col min="4" max="4" width="9.875" style="1" customWidth="1"/>
    <col min="5" max="5" width="9.25390625" style="1" customWidth="1"/>
    <col min="6" max="6" width="9.50390625" style="1" customWidth="1"/>
    <col min="7" max="7" width="11.625" style="1" bestFit="1" customWidth="1"/>
    <col min="8" max="8" width="11.125" style="1" customWidth="1"/>
    <col min="10" max="10" width="10.00390625" style="1" customWidth="1"/>
  </cols>
  <sheetData>
    <row r="1" spans="1:11" ht="27">
      <c r="A1" s="10" t="s">
        <v>3410</v>
      </c>
      <c r="B1" s="10"/>
      <c r="C1" s="10"/>
      <c r="D1" s="10"/>
      <c r="E1" s="10"/>
      <c r="F1" s="10"/>
      <c r="G1" s="10"/>
      <c r="H1" s="2"/>
      <c r="I1" s="10"/>
      <c r="J1" s="2"/>
      <c r="K1" s="10"/>
    </row>
    <row r="2" spans="1:11" ht="28.5">
      <c r="A2" s="3" t="s">
        <v>2</v>
      </c>
      <c r="B2" s="3" t="s">
        <v>3</v>
      </c>
      <c r="C2" s="3" t="s">
        <v>4</v>
      </c>
      <c r="D2" s="3" t="s">
        <v>8</v>
      </c>
      <c r="E2" s="3" t="s">
        <v>9</v>
      </c>
      <c r="F2" s="3" t="s">
        <v>26</v>
      </c>
      <c r="G2" s="3" t="s">
        <v>27</v>
      </c>
      <c r="H2" s="4" t="s">
        <v>28</v>
      </c>
      <c r="I2" s="3" t="s">
        <v>3194</v>
      </c>
      <c r="J2" s="8" t="s">
        <v>30</v>
      </c>
      <c r="K2" s="3" t="s">
        <v>31</v>
      </c>
    </row>
    <row r="3" spans="1:11" ht="14.25">
      <c r="A3" s="3">
        <v>1</v>
      </c>
      <c r="B3" s="3" t="s">
        <v>3411</v>
      </c>
      <c r="C3" s="3" t="s">
        <v>3412</v>
      </c>
      <c r="D3" s="3" t="s">
        <v>3413</v>
      </c>
      <c r="E3" s="5">
        <v>69.1</v>
      </c>
      <c r="F3" s="3">
        <v>0</v>
      </c>
      <c r="G3" s="5">
        <f aca="true" t="shared" si="0" ref="G3:G26">E3+F3</f>
        <v>69.1</v>
      </c>
      <c r="H3" s="5">
        <f aca="true" t="shared" si="1" ref="H3:H19">G3*0.5</f>
        <v>34.55</v>
      </c>
      <c r="I3" s="5">
        <v>86.2</v>
      </c>
      <c r="J3" s="5">
        <f aca="true" t="shared" si="2" ref="J3:J19">I3*0.5</f>
        <v>43.1</v>
      </c>
      <c r="K3" s="5">
        <f>H3+J3</f>
        <v>77.65</v>
      </c>
    </row>
    <row r="4" spans="1:11" ht="14.25">
      <c r="A4" s="3">
        <v>2</v>
      </c>
      <c r="B4" s="3" t="s">
        <v>3414</v>
      </c>
      <c r="C4" s="3" t="s">
        <v>3415</v>
      </c>
      <c r="D4" s="3" t="s">
        <v>3413</v>
      </c>
      <c r="E4" s="5">
        <v>66.3</v>
      </c>
      <c r="F4" s="3">
        <v>0</v>
      </c>
      <c r="G4" s="5">
        <f t="shared" si="0"/>
        <v>66.3</v>
      </c>
      <c r="H4" s="5">
        <f t="shared" si="1"/>
        <v>33.15</v>
      </c>
      <c r="I4" s="5">
        <v>88.6</v>
      </c>
      <c r="J4" s="5">
        <f t="shared" si="2"/>
        <v>44.3</v>
      </c>
      <c r="K4" s="5">
        <f aca="true" t="shared" si="3" ref="K4:K24">H4+J4</f>
        <v>77.44999999999999</v>
      </c>
    </row>
    <row r="5" spans="1:11" ht="14.25">
      <c r="A5" s="3">
        <v>3</v>
      </c>
      <c r="B5" s="3" t="s">
        <v>3416</v>
      </c>
      <c r="C5" s="3" t="s">
        <v>3417</v>
      </c>
      <c r="D5" s="3" t="s">
        <v>3413</v>
      </c>
      <c r="E5" s="5">
        <v>68.6</v>
      </c>
      <c r="F5" s="3">
        <v>0</v>
      </c>
      <c r="G5" s="5">
        <f t="shared" si="0"/>
        <v>68.6</v>
      </c>
      <c r="H5" s="5">
        <f t="shared" si="1"/>
        <v>34.3</v>
      </c>
      <c r="I5" s="5">
        <v>82.2</v>
      </c>
      <c r="J5" s="5">
        <f t="shared" si="2"/>
        <v>41.1</v>
      </c>
      <c r="K5" s="5">
        <f t="shared" si="3"/>
        <v>75.4</v>
      </c>
    </row>
    <row r="6" spans="1:11" ht="14.25">
      <c r="A6" s="3">
        <v>4</v>
      </c>
      <c r="B6" s="3" t="s">
        <v>3418</v>
      </c>
      <c r="C6" s="3" t="s">
        <v>3419</v>
      </c>
      <c r="D6" s="3" t="s">
        <v>3413</v>
      </c>
      <c r="E6" s="5">
        <v>66.3</v>
      </c>
      <c r="F6" s="3">
        <v>0</v>
      </c>
      <c r="G6" s="5">
        <f t="shared" si="0"/>
        <v>66.3</v>
      </c>
      <c r="H6" s="5">
        <f t="shared" si="1"/>
        <v>33.15</v>
      </c>
      <c r="I6" s="5">
        <v>83.2</v>
      </c>
      <c r="J6" s="5">
        <f t="shared" si="2"/>
        <v>41.6</v>
      </c>
      <c r="K6" s="5">
        <f t="shared" si="3"/>
        <v>74.75</v>
      </c>
    </row>
    <row r="7" spans="1:11" ht="14.25">
      <c r="A7" s="3">
        <v>5</v>
      </c>
      <c r="B7" s="3" t="s">
        <v>3420</v>
      </c>
      <c r="C7" s="3" t="s">
        <v>3421</v>
      </c>
      <c r="D7" s="3" t="s">
        <v>3413</v>
      </c>
      <c r="E7" s="5">
        <v>66.2</v>
      </c>
      <c r="F7" s="3">
        <v>0</v>
      </c>
      <c r="G7" s="5">
        <f t="shared" si="0"/>
        <v>66.2</v>
      </c>
      <c r="H7" s="5">
        <f t="shared" si="1"/>
        <v>33.1</v>
      </c>
      <c r="I7" s="5">
        <v>82.8</v>
      </c>
      <c r="J7" s="5">
        <f t="shared" si="2"/>
        <v>41.4</v>
      </c>
      <c r="K7" s="5">
        <f t="shared" si="3"/>
        <v>74.5</v>
      </c>
    </row>
    <row r="8" spans="1:11" ht="14.25">
      <c r="A8" s="3">
        <v>6</v>
      </c>
      <c r="B8" s="3" t="s">
        <v>3422</v>
      </c>
      <c r="C8" s="3" t="s">
        <v>3423</v>
      </c>
      <c r="D8" s="3" t="s">
        <v>3413</v>
      </c>
      <c r="E8" s="5">
        <v>68.4</v>
      </c>
      <c r="F8" s="3">
        <v>0</v>
      </c>
      <c r="G8" s="5">
        <f t="shared" si="0"/>
        <v>68.4</v>
      </c>
      <c r="H8" s="5">
        <f t="shared" si="1"/>
        <v>34.2</v>
      </c>
      <c r="I8" s="5">
        <v>80.4</v>
      </c>
      <c r="J8" s="5">
        <f t="shared" si="2"/>
        <v>40.2</v>
      </c>
      <c r="K8" s="5">
        <f t="shared" si="3"/>
        <v>74.4</v>
      </c>
    </row>
    <row r="9" spans="1:11" ht="14.25">
      <c r="A9" s="3">
        <v>7</v>
      </c>
      <c r="B9" s="3" t="s">
        <v>3424</v>
      </c>
      <c r="C9" s="3" t="s">
        <v>3425</v>
      </c>
      <c r="D9" s="3" t="s">
        <v>3413</v>
      </c>
      <c r="E9" s="5">
        <v>67.4</v>
      </c>
      <c r="F9" s="3">
        <v>0</v>
      </c>
      <c r="G9" s="5">
        <f t="shared" si="0"/>
        <v>67.4</v>
      </c>
      <c r="H9" s="5">
        <f t="shared" si="1"/>
        <v>33.7</v>
      </c>
      <c r="I9" s="5">
        <v>81.2</v>
      </c>
      <c r="J9" s="5">
        <f t="shared" si="2"/>
        <v>40.6</v>
      </c>
      <c r="K9" s="5">
        <f t="shared" si="3"/>
        <v>74.30000000000001</v>
      </c>
    </row>
    <row r="10" spans="1:11" ht="14.25">
      <c r="A10" s="3">
        <v>8</v>
      </c>
      <c r="B10" s="3" t="s">
        <v>3426</v>
      </c>
      <c r="C10" s="3" t="s">
        <v>3427</v>
      </c>
      <c r="D10" s="3" t="s">
        <v>3413</v>
      </c>
      <c r="E10" s="5">
        <v>68.9</v>
      </c>
      <c r="F10" s="3">
        <v>0</v>
      </c>
      <c r="G10" s="5">
        <f t="shared" si="0"/>
        <v>68.9</v>
      </c>
      <c r="H10" s="5">
        <f t="shared" si="1"/>
        <v>34.45</v>
      </c>
      <c r="I10" s="5">
        <v>78.8</v>
      </c>
      <c r="J10" s="5">
        <f t="shared" si="2"/>
        <v>39.4</v>
      </c>
      <c r="K10" s="5">
        <f t="shared" si="3"/>
        <v>73.85</v>
      </c>
    </row>
    <row r="11" spans="1:11" ht="14.25">
      <c r="A11" s="3">
        <v>9</v>
      </c>
      <c r="B11" s="3" t="s">
        <v>3428</v>
      </c>
      <c r="C11" s="3" t="s">
        <v>3429</v>
      </c>
      <c r="D11" s="3" t="s">
        <v>3413</v>
      </c>
      <c r="E11" s="5">
        <v>62.3</v>
      </c>
      <c r="F11" s="3">
        <v>0</v>
      </c>
      <c r="G11" s="5">
        <f t="shared" si="0"/>
        <v>62.3</v>
      </c>
      <c r="H11" s="5">
        <f t="shared" si="1"/>
        <v>31.15</v>
      </c>
      <c r="I11" s="5">
        <v>85.2</v>
      </c>
      <c r="J11" s="5">
        <f t="shared" si="2"/>
        <v>42.6</v>
      </c>
      <c r="K11" s="5">
        <f t="shared" si="3"/>
        <v>73.75</v>
      </c>
    </row>
    <row r="12" spans="1:11" ht="14.25">
      <c r="A12" s="3">
        <v>10</v>
      </c>
      <c r="B12" s="3" t="s">
        <v>3430</v>
      </c>
      <c r="C12" s="3" t="s">
        <v>3431</v>
      </c>
      <c r="D12" s="3" t="s">
        <v>3413</v>
      </c>
      <c r="E12" s="5">
        <v>59.8</v>
      </c>
      <c r="F12" s="3">
        <v>0</v>
      </c>
      <c r="G12" s="5">
        <f t="shared" si="0"/>
        <v>59.8</v>
      </c>
      <c r="H12" s="5">
        <f t="shared" si="1"/>
        <v>29.9</v>
      </c>
      <c r="I12" s="5">
        <v>87.2</v>
      </c>
      <c r="J12" s="5">
        <f t="shared" si="2"/>
        <v>43.6</v>
      </c>
      <c r="K12" s="5">
        <f t="shared" si="3"/>
        <v>73.5</v>
      </c>
    </row>
    <row r="13" spans="1:11" ht="14.25">
      <c r="A13" s="3">
        <v>11</v>
      </c>
      <c r="B13" s="3" t="s">
        <v>3432</v>
      </c>
      <c r="C13" s="3" t="s">
        <v>3433</v>
      </c>
      <c r="D13" s="3" t="s">
        <v>3413</v>
      </c>
      <c r="E13" s="5">
        <v>61.7</v>
      </c>
      <c r="F13" s="3">
        <v>0</v>
      </c>
      <c r="G13" s="5">
        <f t="shared" si="0"/>
        <v>61.7</v>
      </c>
      <c r="H13" s="5">
        <f t="shared" si="1"/>
        <v>30.85</v>
      </c>
      <c r="I13" s="5">
        <v>83.4</v>
      </c>
      <c r="J13" s="5">
        <f t="shared" si="2"/>
        <v>41.7</v>
      </c>
      <c r="K13" s="5">
        <f t="shared" si="3"/>
        <v>72.55000000000001</v>
      </c>
    </row>
    <row r="14" spans="1:11" ht="14.25">
      <c r="A14" s="3">
        <v>12</v>
      </c>
      <c r="B14" s="3" t="s">
        <v>3434</v>
      </c>
      <c r="C14" s="3" t="s">
        <v>3435</v>
      </c>
      <c r="D14" s="3" t="s">
        <v>3413</v>
      </c>
      <c r="E14" s="5">
        <v>62.9</v>
      </c>
      <c r="F14" s="3">
        <v>0</v>
      </c>
      <c r="G14" s="5">
        <f t="shared" si="0"/>
        <v>62.9</v>
      </c>
      <c r="H14" s="5">
        <f t="shared" si="1"/>
        <v>31.45</v>
      </c>
      <c r="I14" s="5">
        <v>81.6</v>
      </c>
      <c r="J14" s="5">
        <f t="shared" si="2"/>
        <v>40.8</v>
      </c>
      <c r="K14" s="5">
        <f t="shared" si="3"/>
        <v>72.25</v>
      </c>
    </row>
    <row r="15" spans="1:11" ht="14.25">
      <c r="A15" s="3">
        <v>13</v>
      </c>
      <c r="B15" s="3" t="s">
        <v>3436</v>
      </c>
      <c r="C15" s="3" t="s">
        <v>3437</v>
      </c>
      <c r="D15" s="3" t="s">
        <v>3413</v>
      </c>
      <c r="E15" s="5">
        <v>59.8</v>
      </c>
      <c r="F15" s="3">
        <v>0</v>
      </c>
      <c r="G15" s="5">
        <f t="shared" si="0"/>
        <v>59.8</v>
      </c>
      <c r="H15" s="5">
        <f t="shared" si="1"/>
        <v>29.9</v>
      </c>
      <c r="I15" s="5">
        <v>84.4</v>
      </c>
      <c r="J15" s="5">
        <f t="shared" si="2"/>
        <v>42.2</v>
      </c>
      <c r="K15" s="5">
        <f t="shared" si="3"/>
        <v>72.1</v>
      </c>
    </row>
    <row r="16" spans="1:11" ht="14.25">
      <c r="A16" s="3">
        <v>14</v>
      </c>
      <c r="B16" s="3" t="s">
        <v>3438</v>
      </c>
      <c r="C16" s="3" t="s">
        <v>3439</v>
      </c>
      <c r="D16" s="3" t="s">
        <v>3413</v>
      </c>
      <c r="E16" s="5">
        <v>59.8</v>
      </c>
      <c r="F16" s="3">
        <v>0</v>
      </c>
      <c r="G16" s="5">
        <f t="shared" si="0"/>
        <v>59.8</v>
      </c>
      <c r="H16" s="5">
        <f t="shared" si="1"/>
        <v>29.9</v>
      </c>
      <c r="I16" s="5">
        <v>84.4</v>
      </c>
      <c r="J16" s="5">
        <f t="shared" si="2"/>
        <v>42.2</v>
      </c>
      <c r="K16" s="5">
        <f t="shared" si="3"/>
        <v>72.1</v>
      </c>
    </row>
    <row r="17" spans="1:11" ht="14.25">
      <c r="A17" s="3">
        <v>15</v>
      </c>
      <c r="B17" s="3" t="s">
        <v>3440</v>
      </c>
      <c r="C17" s="3" t="s">
        <v>3441</v>
      </c>
      <c r="D17" s="3" t="s">
        <v>3413</v>
      </c>
      <c r="E17" s="5">
        <v>62.2</v>
      </c>
      <c r="F17" s="3">
        <v>0</v>
      </c>
      <c r="G17" s="5">
        <f t="shared" si="0"/>
        <v>62.2</v>
      </c>
      <c r="H17" s="5">
        <f t="shared" si="1"/>
        <v>31.1</v>
      </c>
      <c r="I17" s="5">
        <v>81.6</v>
      </c>
      <c r="J17" s="5">
        <f t="shared" si="2"/>
        <v>40.8</v>
      </c>
      <c r="K17" s="5">
        <f t="shared" si="3"/>
        <v>71.9</v>
      </c>
    </row>
    <row r="18" spans="1:11" ht="14.25">
      <c r="A18" s="3">
        <v>16</v>
      </c>
      <c r="B18" s="3" t="s">
        <v>3442</v>
      </c>
      <c r="C18" s="3" t="s">
        <v>3443</v>
      </c>
      <c r="D18" s="3" t="s">
        <v>3413</v>
      </c>
      <c r="E18" s="5">
        <v>63.3</v>
      </c>
      <c r="F18" s="3">
        <v>0</v>
      </c>
      <c r="G18" s="5">
        <f t="shared" si="0"/>
        <v>63.3</v>
      </c>
      <c r="H18" s="5">
        <f t="shared" si="1"/>
        <v>31.65</v>
      </c>
      <c r="I18" s="5">
        <v>80.2</v>
      </c>
      <c r="J18" s="5">
        <f t="shared" si="2"/>
        <v>40.1</v>
      </c>
      <c r="K18" s="5">
        <f t="shared" si="3"/>
        <v>71.75</v>
      </c>
    </row>
    <row r="19" spans="1:11" ht="14.25">
      <c r="A19" s="3">
        <v>17</v>
      </c>
      <c r="B19" s="3" t="s">
        <v>3444</v>
      </c>
      <c r="C19" s="3" t="s">
        <v>3445</v>
      </c>
      <c r="D19" s="3" t="s">
        <v>3413</v>
      </c>
      <c r="E19" s="5">
        <v>55.8</v>
      </c>
      <c r="F19" s="3">
        <v>0</v>
      </c>
      <c r="G19" s="5">
        <f t="shared" si="0"/>
        <v>55.8</v>
      </c>
      <c r="H19" s="5">
        <f t="shared" si="1"/>
        <v>27.9</v>
      </c>
      <c r="I19" s="5">
        <v>83.8</v>
      </c>
      <c r="J19" s="5">
        <f t="shared" si="2"/>
        <v>41.9</v>
      </c>
      <c r="K19" s="5">
        <f t="shared" si="3"/>
        <v>69.8</v>
      </c>
    </row>
    <row r="20" spans="1:11" ht="14.25">
      <c r="A20" s="3">
        <v>18</v>
      </c>
      <c r="B20" s="3" t="s">
        <v>3446</v>
      </c>
      <c r="C20" s="3" t="s">
        <v>3447</v>
      </c>
      <c r="D20" s="3" t="s">
        <v>3413</v>
      </c>
      <c r="E20" s="5">
        <v>52.3</v>
      </c>
      <c r="F20" s="3">
        <v>0</v>
      </c>
      <c r="G20" s="5">
        <f t="shared" si="0"/>
        <v>52.3</v>
      </c>
      <c r="H20" s="5">
        <f>G20*0.5</f>
        <v>26.15</v>
      </c>
      <c r="I20" s="5">
        <v>86.8</v>
      </c>
      <c r="J20" s="5">
        <f>I20*0.5</f>
        <v>43.4</v>
      </c>
      <c r="K20" s="5">
        <f t="shared" si="3"/>
        <v>69.55</v>
      </c>
    </row>
    <row r="21" spans="1:11" ht="14.25">
      <c r="A21" s="3">
        <v>19</v>
      </c>
      <c r="B21" s="3" t="s">
        <v>3448</v>
      </c>
      <c r="C21" s="3" t="s">
        <v>3449</v>
      </c>
      <c r="D21" s="3" t="s">
        <v>3413</v>
      </c>
      <c r="E21" s="5">
        <v>52.9</v>
      </c>
      <c r="F21" s="3">
        <v>0</v>
      </c>
      <c r="G21" s="5">
        <f t="shared" si="0"/>
        <v>52.9</v>
      </c>
      <c r="H21" s="5">
        <f>G21*0.5</f>
        <v>26.45</v>
      </c>
      <c r="I21" s="5">
        <v>86</v>
      </c>
      <c r="J21" s="5">
        <f>I21*0.5</f>
        <v>43</v>
      </c>
      <c r="K21" s="5">
        <f t="shared" si="3"/>
        <v>69.45</v>
      </c>
    </row>
    <row r="22" spans="1:11" ht="14.25">
      <c r="A22" s="3">
        <v>20</v>
      </c>
      <c r="B22" s="3" t="s">
        <v>3450</v>
      </c>
      <c r="C22" s="3" t="s">
        <v>3451</v>
      </c>
      <c r="D22" s="3" t="s">
        <v>3413</v>
      </c>
      <c r="E22" s="5">
        <v>51.2</v>
      </c>
      <c r="F22" s="3">
        <v>0</v>
      </c>
      <c r="G22" s="5">
        <f t="shared" si="0"/>
        <v>51.2</v>
      </c>
      <c r="H22" s="5">
        <f>G22*0.5</f>
        <v>25.6</v>
      </c>
      <c r="I22" s="5">
        <v>87.2</v>
      </c>
      <c r="J22" s="5">
        <f>I22*0.5</f>
        <v>43.6</v>
      </c>
      <c r="K22" s="5">
        <f t="shared" si="3"/>
        <v>69.2</v>
      </c>
    </row>
    <row r="23" spans="1:11" ht="14.25">
      <c r="A23" s="3">
        <v>21</v>
      </c>
      <c r="B23" s="3" t="s">
        <v>3452</v>
      </c>
      <c r="C23" s="3" t="s">
        <v>3453</v>
      </c>
      <c r="D23" s="3" t="s">
        <v>3413</v>
      </c>
      <c r="E23" s="5">
        <v>54.6</v>
      </c>
      <c r="F23" s="3">
        <v>0</v>
      </c>
      <c r="G23" s="5">
        <f t="shared" si="0"/>
        <v>54.6</v>
      </c>
      <c r="H23" s="5">
        <f>G23*0.5</f>
        <v>27.3</v>
      </c>
      <c r="I23" s="5">
        <v>83.6</v>
      </c>
      <c r="J23" s="5">
        <f>I23*0.5</f>
        <v>41.8</v>
      </c>
      <c r="K23" s="5">
        <f t="shared" si="3"/>
        <v>69.1</v>
      </c>
    </row>
    <row r="24" spans="1:11" ht="14.25">
      <c r="A24" s="3">
        <v>22</v>
      </c>
      <c r="B24" s="3" t="s">
        <v>3454</v>
      </c>
      <c r="C24" s="3" t="s">
        <v>3455</v>
      </c>
      <c r="D24" s="3" t="s">
        <v>3413</v>
      </c>
      <c r="E24" s="5">
        <v>55.6</v>
      </c>
      <c r="F24" s="3">
        <v>0</v>
      </c>
      <c r="G24" s="5">
        <f t="shared" si="0"/>
        <v>55.6</v>
      </c>
      <c r="H24" s="5">
        <f>G24*0.5</f>
        <v>27.8</v>
      </c>
      <c r="I24" s="5">
        <v>81.5</v>
      </c>
      <c r="J24" s="5">
        <f>I24*0.5</f>
        <v>40.75</v>
      </c>
      <c r="K24" s="5">
        <f t="shared" si="3"/>
        <v>68.55</v>
      </c>
    </row>
    <row r="25" spans="5:8" ht="14.25">
      <c r="E25" s="6"/>
      <c r="G25" s="6"/>
      <c r="H25" s="6"/>
    </row>
    <row r="26" spans="5:8" ht="14.25">
      <c r="E26" s="6"/>
      <c r="G26" s="6"/>
      <c r="H26" s="6"/>
    </row>
    <row r="27" spans="5:8" ht="14.25">
      <c r="E27" s="6"/>
      <c r="G27" s="6"/>
      <c r="H27" s="6"/>
    </row>
    <row r="28" spans="5:8" ht="14.25">
      <c r="E28" s="6"/>
      <c r="G28" s="6"/>
      <c r="H28" s="6"/>
    </row>
    <row r="29" spans="5:8" ht="14.25">
      <c r="E29" s="6"/>
      <c r="G29" s="6"/>
      <c r="H29" s="6"/>
    </row>
    <row r="30" spans="5:8" ht="14.25">
      <c r="E30" s="6"/>
      <c r="G30" s="6"/>
      <c r="H30" s="6"/>
    </row>
    <row r="31" spans="5:8" ht="14.25">
      <c r="E31" s="6"/>
      <c r="G31" s="6"/>
      <c r="H31" s="6"/>
    </row>
    <row r="32" spans="5:8" ht="14.25">
      <c r="E32" s="6"/>
      <c r="G32" s="6"/>
      <c r="H32" s="6"/>
    </row>
    <row r="33" spans="5:8" ht="14.25">
      <c r="E33" s="6"/>
      <c r="G33" s="6"/>
      <c r="H33" s="6"/>
    </row>
    <row r="34" spans="5:8" ht="14.25">
      <c r="E34" s="6"/>
      <c r="G34" s="6"/>
      <c r="H34" s="6"/>
    </row>
    <row r="35" spans="5:7" ht="14.25">
      <c r="E35" s="6"/>
      <c r="G35" s="6"/>
    </row>
    <row r="36" spans="5:7" ht="14.25">
      <c r="E36" s="6"/>
      <c r="G36" s="6"/>
    </row>
    <row r="37" spans="5:7" ht="14.25">
      <c r="E37" s="6"/>
      <c r="G37" s="6"/>
    </row>
    <row r="38" spans="5:7" ht="14.25">
      <c r="E38" s="6"/>
      <c r="G38" s="6"/>
    </row>
    <row r="39" spans="5:7" ht="14.25">
      <c r="E39" s="6"/>
      <c r="G39" s="6"/>
    </row>
    <row r="40" spans="5:7" ht="14.25">
      <c r="E40" s="6"/>
      <c r="G40" s="6"/>
    </row>
    <row r="41" spans="5:7" ht="14.25">
      <c r="E41" s="6"/>
      <c r="G41" s="6"/>
    </row>
    <row r="42" spans="5:7" ht="14.25">
      <c r="E42" s="6"/>
      <c r="G42" s="6"/>
    </row>
    <row r="43" spans="5:7" ht="14.25">
      <c r="E43" s="6"/>
      <c r="G43" s="6"/>
    </row>
    <row r="44" spans="5:7" ht="14.25">
      <c r="E44" s="6"/>
      <c r="G44" s="6"/>
    </row>
    <row r="45" spans="5:7" ht="14.25">
      <c r="E45" s="6"/>
      <c r="G45" s="6"/>
    </row>
    <row r="46" spans="5:7" ht="14.25">
      <c r="E46" s="6"/>
      <c r="G46" s="6"/>
    </row>
    <row r="47" spans="5:7" ht="14.25">
      <c r="E47" s="6"/>
      <c r="G47" s="6"/>
    </row>
    <row r="48" spans="5:7" ht="14.25">
      <c r="E48" s="6"/>
      <c r="G48" s="6"/>
    </row>
    <row r="49" spans="5:7" ht="14.25">
      <c r="E49" s="6"/>
      <c r="G49" s="6"/>
    </row>
    <row r="50" spans="5:7" ht="14.25">
      <c r="E50" s="6"/>
      <c r="G50" s="6"/>
    </row>
    <row r="51" spans="5:7" ht="14.25">
      <c r="E51" s="6"/>
      <c r="G51" s="6"/>
    </row>
    <row r="52" spans="5:7" ht="14.25">
      <c r="E52" s="6"/>
      <c r="G52" s="6"/>
    </row>
    <row r="53" spans="5:7" ht="14.25">
      <c r="E53" s="6"/>
      <c r="G53" s="6"/>
    </row>
    <row r="54" spans="5:7" ht="14.25">
      <c r="E54" s="6"/>
      <c r="G54" s="6"/>
    </row>
    <row r="55" spans="5:7" ht="14.25">
      <c r="E55" s="6"/>
      <c r="G55" s="6"/>
    </row>
    <row r="56" spans="5:7" ht="14.25">
      <c r="E56" s="6"/>
      <c r="G56" s="6"/>
    </row>
    <row r="57" spans="5:7" ht="14.25">
      <c r="E57" s="6"/>
      <c r="G57" s="6"/>
    </row>
    <row r="58" spans="5:7" ht="14.25">
      <c r="E58" s="6"/>
      <c r="G58" s="6"/>
    </row>
    <row r="59" spans="5:7" ht="14.25">
      <c r="E59" s="6"/>
      <c r="G59" s="6"/>
    </row>
    <row r="60" spans="5:7" ht="14.25">
      <c r="E60" s="6"/>
      <c r="G60" s="6"/>
    </row>
    <row r="61" spans="5:7" ht="14.25">
      <c r="E61" s="6"/>
      <c r="G61" s="6"/>
    </row>
    <row r="62" spans="5:7" ht="14.25">
      <c r="E62" s="6"/>
      <c r="G62" s="6"/>
    </row>
  </sheetData>
  <sheetProtection/>
  <mergeCells count="1">
    <mergeCell ref="A1:K1"/>
  </mergeCells>
  <printOptions/>
  <pageMargins left="1.26" right="0.39" top="0.39" bottom="0.39" header="0.51" footer="0.51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4"/>
  <sheetViews>
    <sheetView zoomScaleSheetLayoutView="100" workbookViewId="0" topLeftCell="A1">
      <selection activeCell="K3" sqref="K3"/>
    </sheetView>
  </sheetViews>
  <sheetFormatPr defaultColWidth="9.00390625" defaultRowHeight="14.25"/>
  <cols>
    <col min="1" max="1" width="5.50390625" style="1" bestFit="1" customWidth="1"/>
    <col min="2" max="2" width="12.75390625" style="1" bestFit="1" customWidth="1"/>
    <col min="3" max="3" width="9.75390625" style="1" customWidth="1"/>
    <col min="4" max="4" width="9.875" style="1" customWidth="1"/>
    <col min="5" max="5" width="8.625" style="1" customWidth="1"/>
    <col min="6" max="6" width="9.00390625" style="1" customWidth="1"/>
    <col min="7" max="7" width="11.625" style="1" bestFit="1" customWidth="1"/>
    <col min="8" max="8" width="11.125" style="1" customWidth="1"/>
    <col min="10" max="10" width="10.00390625" style="1" customWidth="1"/>
  </cols>
  <sheetData>
    <row r="1" spans="1:11" ht="27">
      <c r="A1" s="2" t="s">
        <v>3456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8.5">
      <c r="A2" s="3" t="s">
        <v>2</v>
      </c>
      <c r="B2" s="3" t="s">
        <v>3</v>
      </c>
      <c r="C2" s="3" t="s">
        <v>4</v>
      </c>
      <c r="D2" s="3" t="s">
        <v>8</v>
      </c>
      <c r="E2" s="3" t="s">
        <v>9</v>
      </c>
      <c r="F2" s="3" t="s">
        <v>26</v>
      </c>
      <c r="G2" s="3" t="s">
        <v>27</v>
      </c>
      <c r="H2" s="4" t="s">
        <v>28</v>
      </c>
      <c r="I2" s="3" t="s">
        <v>3194</v>
      </c>
      <c r="J2" s="8" t="s">
        <v>30</v>
      </c>
      <c r="K2" s="3" t="s">
        <v>31</v>
      </c>
    </row>
    <row r="3" spans="1:11" ht="14.25">
      <c r="A3" s="3">
        <v>1</v>
      </c>
      <c r="B3" s="3" t="s">
        <v>3457</v>
      </c>
      <c r="C3" s="3" t="s">
        <v>3458</v>
      </c>
      <c r="D3" s="3" t="s">
        <v>3459</v>
      </c>
      <c r="E3" s="5">
        <v>68.1</v>
      </c>
      <c r="F3" s="3">
        <v>0</v>
      </c>
      <c r="G3" s="5">
        <f aca="true" t="shared" si="0" ref="G3:G20">E3+F3</f>
        <v>68.1</v>
      </c>
      <c r="H3" s="5">
        <f aca="true" t="shared" si="1" ref="H3:H23">G3*0.5</f>
        <v>34.05</v>
      </c>
      <c r="I3" s="5">
        <v>83.8</v>
      </c>
      <c r="J3" s="5">
        <f aca="true" t="shared" si="2" ref="J3:J23">I3*0.5</f>
        <v>41.9</v>
      </c>
      <c r="K3" s="5">
        <f>H3+J3</f>
        <v>75.94999999999999</v>
      </c>
    </row>
    <row r="4" spans="1:11" ht="14.25">
      <c r="A4" s="3">
        <v>2</v>
      </c>
      <c r="B4" s="3" t="s">
        <v>3460</v>
      </c>
      <c r="C4" s="3" t="s">
        <v>3461</v>
      </c>
      <c r="D4" s="3" t="s">
        <v>3459</v>
      </c>
      <c r="E4" s="5">
        <v>65.4</v>
      </c>
      <c r="F4" s="3">
        <v>0</v>
      </c>
      <c r="G4" s="5">
        <f t="shared" si="0"/>
        <v>65.4</v>
      </c>
      <c r="H4" s="5">
        <f t="shared" si="1"/>
        <v>32.7</v>
      </c>
      <c r="I4" s="5">
        <v>86.2</v>
      </c>
      <c r="J4" s="5">
        <f t="shared" si="2"/>
        <v>43.1</v>
      </c>
      <c r="K4" s="5">
        <f aca="true" t="shared" si="3" ref="K4:K19">H4+J4</f>
        <v>75.80000000000001</v>
      </c>
    </row>
    <row r="5" spans="1:11" ht="14.25">
      <c r="A5" s="3">
        <v>3</v>
      </c>
      <c r="B5" s="3" t="s">
        <v>3462</v>
      </c>
      <c r="C5" s="3" t="s">
        <v>3463</v>
      </c>
      <c r="D5" s="3" t="s">
        <v>3459</v>
      </c>
      <c r="E5" s="5">
        <v>69.3</v>
      </c>
      <c r="F5" s="3">
        <v>0</v>
      </c>
      <c r="G5" s="5">
        <f t="shared" si="0"/>
        <v>69.3</v>
      </c>
      <c r="H5" s="5">
        <f t="shared" si="1"/>
        <v>34.65</v>
      </c>
      <c r="I5" s="5">
        <v>82.2</v>
      </c>
      <c r="J5" s="5">
        <f t="shared" si="2"/>
        <v>41.1</v>
      </c>
      <c r="K5" s="5">
        <f t="shared" si="3"/>
        <v>75.75</v>
      </c>
    </row>
    <row r="6" spans="1:11" ht="14.25">
      <c r="A6" s="3">
        <v>4</v>
      </c>
      <c r="B6" s="3" t="s">
        <v>3464</v>
      </c>
      <c r="C6" s="3" t="s">
        <v>3465</v>
      </c>
      <c r="D6" s="3" t="s">
        <v>3459</v>
      </c>
      <c r="E6" s="5">
        <v>59.5</v>
      </c>
      <c r="F6" s="3">
        <v>0</v>
      </c>
      <c r="G6" s="5">
        <f t="shared" si="0"/>
        <v>59.5</v>
      </c>
      <c r="H6" s="5">
        <f t="shared" si="1"/>
        <v>29.75</v>
      </c>
      <c r="I6" s="5">
        <v>89.8</v>
      </c>
      <c r="J6" s="5">
        <f t="shared" si="2"/>
        <v>44.9</v>
      </c>
      <c r="K6" s="5">
        <f t="shared" si="3"/>
        <v>74.65</v>
      </c>
    </row>
    <row r="7" spans="1:11" ht="14.25">
      <c r="A7" s="3">
        <v>5</v>
      </c>
      <c r="B7" s="3" t="s">
        <v>3466</v>
      </c>
      <c r="C7" s="3" t="s">
        <v>3467</v>
      </c>
      <c r="D7" s="3" t="s">
        <v>3459</v>
      </c>
      <c r="E7" s="5">
        <v>60.8</v>
      </c>
      <c r="F7" s="3">
        <v>0</v>
      </c>
      <c r="G7" s="5">
        <f t="shared" si="0"/>
        <v>60.8</v>
      </c>
      <c r="H7" s="5">
        <f t="shared" si="1"/>
        <v>30.4</v>
      </c>
      <c r="I7" s="5">
        <v>86.8</v>
      </c>
      <c r="J7" s="5">
        <f t="shared" si="2"/>
        <v>43.4</v>
      </c>
      <c r="K7" s="5">
        <f t="shared" si="3"/>
        <v>73.8</v>
      </c>
    </row>
    <row r="8" spans="1:11" ht="14.25">
      <c r="A8" s="3">
        <v>6</v>
      </c>
      <c r="B8" s="3" t="s">
        <v>3468</v>
      </c>
      <c r="C8" s="3" t="s">
        <v>3469</v>
      </c>
      <c r="D8" s="3" t="s">
        <v>3459</v>
      </c>
      <c r="E8" s="5">
        <v>62.8</v>
      </c>
      <c r="F8" s="3">
        <v>0</v>
      </c>
      <c r="G8" s="5">
        <f t="shared" si="0"/>
        <v>62.8</v>
      </c>
      <c r="H8" s="5">
        <f t="shared" si="1"/>
        <v>31.4</v>
      </c>
      <c r="I8" s="5">
        <v>83.8</v>
      </c>
      <c r="J8" s="5">
        <f t="shared" si="2"/>
        <v>41.9</v>
      </c>
      <c r="K8" s="5">
        <f t="shared" si="3"/>
        <v>73.3</v>
      </c>
    </row>
    <row r="9" spans="1:11" ht="14.25">
      <c r="A9" s="3">
        <v>7</v>
      </c>
      <c r="B9" s="3" t="s">
        <v>3470</v>
      </c>
      <c r="C9" s="3" t="s">
        <v>3471</v>
      </c>
      <c r="D9" s="3" t="s">
        <v>3459</v>
      </c>
      <c r="E9" s="5">
        <v>59.8</v>
      </c>
      <c r="F9" s="3">
        <v>0</v>
      </c>
      <c r="G9" s="5">
        <f t="shared" si="0"/>
        <v>59.8</v>
      </c>
      <c r="H9" s="5">
        <f t="shared" si="1"/>
        <v>29.9</v>
      </c>
      <c r="I9" s="5">
        <v>85.4</v>
      </c>
      <c r="J9" s="5">
        <f t="shared" si="2"/>
        <v>42.7</v>
      </c>
      <c r="K9" s="5">
        <f t="shared" si="3"/>
        <v>72.6</v>
      </c>
    </row>
    <row r="10" spans="1:11" ht="14.25">
      <c r="A10" s="3">
        <v>8</v>
      </c>
      <c r="B10" s="3" t="s">
        <v>3472</v>
      </c>
      <c r="C10" s="3" t="s">
        <v>3473</v>
      </c>
      <c r="D10" s="3" t="s">
        <v>3459</v>
      </c>
      <c r="E10" s="5">
        <v>63.9</v>
      </c>
      <c r="F10" s="3">
        <v>0</v>
      </c>
      <c r="G10" s="5">
        <f t="shared" si="0"/>
        <v>63.9</v>
      </c>
      <c r="H10" s="5">
        <f t="shared" si="1"/>
        <v>31.95</v>
      </c>
      <c r="I10" s="5">
        <v>80.2</v>
      </c>
      <c r="J10" s="5">
        <f t="shared" si="2"/>
        <v>40.1</v>
      </c>
      <c r="K10" s="5">
        <f t="shared" si="3"/>
        <v>72.05</v>
      </c>
    </row>
    <row r="11" spans="1:11" ht="14.25">
      <c r="A11" s="3">
        <v>9</v>
      </c>
      <c r="B11" s="3" t="s">
        <v>3474</v>
      </c>
      <c r="C11" s="3" t="s">
        <v>3475</v>
      </c>
      <c r="D11" s="3" t="s">
        <v>3459</v>
      </c>
      <c r="E11" s="5">
        <v>53.7</v>
      </c>
      <c r="F11" s="3">
        <v>0</v>
      </c>
      <c r="G11" s="5">
        <f t="shared" si="0"/>
        <v>53.7</v>
      </c>
      <c r="H11" s="5">
        <f t="shared" si="1"/>
        <v>26.85</v>
      </c>
      <c r="I11" s="5">
        <v>87.4</v>
      </c>
      <c r="J11" s="5">
        <f t="shared" si="2"/>
        <v>43.7</v>
      </c>
      <c r="K11" s="5">
        <f t="shared" si="3"/>
        <v>70.55000000000001</v>
      </c>
    </row>
    <row r="12" spans="1:11" ht="14.25">
      <c r="A12" s="3">
        <v>10</v>
      </c>
      <c r="B12" s="3" t="s">
        <v>3476</v>
      </c>
      <c r="C12" s="3" t="s">
        <v>3477</v>
      </c>
      <c r="D12" s="3" t="s">
        <v>3459</v>
      </c>
      <c r="E12" s="5">
        <v>57.1</v>
      </c>
      <c r="F12" s="3">
        <v>0</v>
      </c>
      <c r="G12" s="5">
        <f t="shared" si="0"/>
        <v>57.1</v>
      </c>
      <c r="H12" s="5">
        <f t="shared" si="1"/>
        <v>28.55</v>
      </c>
      <c r="I12" s="5">
        <v>84</v>
      </c>
      <c r="J12" s="5">
        <f t="shared" si="2"/>
        <v>42</v>
      </c>
      <c r="K12" s="5">
        <f t="shared" si="3"/>
        <v>70.55</v>
      </c>
    </row>
    <row r="13" spans="1:11" ht="14.25">
      <c r="A13" s="3">
        <v>11</v>
      </c>
      <c r="B13" s="3" t="s">
        <v>3478</v>
      </c>
      <c r="C13" s="3" t="s">
        <v>3479</v>
      </c>
      <c r="D13" s="3" t="s">
        <v>3459</v>
      </c>
      <c r="E13" s="5">
        <v>51.5</v>
      </c>
      <c r="F13" s="3">
        <v>0</v>
      </c>
      <c r="G13" s="5">
        <f t="shared" si="0"/>
        <v>51.5</v>
      </c>
      <c r="H13" s="5">
        <f t="shared" si="1"/>
        <v>25.75</v>
      </c>
      <c r="I13" s="5">
        <v>88.4</v>
      </c>
      <c r="J13" s="5">
        <f t="shared" si="2"/>
        <v>44.2</v>
      </c>
      <c r="K13" s="5">
        <f t="shared" si="3"/>
        <v>69.95</v>
      </c>
    </row>
    <row r="14" spans="1:11" ht="14.25">
      <c r="A14" s="3">
        <v>12</v>
      </c>
      <c r="B14" s="3" t="s">
        <v>3480</v>
      </c>
      <c r="C14" s="3" t="s">
        <v>3481</v>
      </c>
      <c r="D14" s="3" t="s">
        <v>3459</v>
      </c>
      <c r="E14" s="5">
        <v>58.1</v>
      </c>
      <c r="F14" s="3">
        <v>0</v>
      </c>
      <c r="G14" s="5">
        <f t="shared" si="0"/>
        <v>58.1</v>
      </c>
      <c r="H14" s="5">
        <f t="shared" si="1"/>
        <v>29.05</v>
      </c>
      <c r="I14" s="5">
        <v>80.6</v>
      </c>
      <c r="J14" s="5">
        <f t="shared" si="2"/>
        <v>40.3</v>
      </c>
      <c r="K14" s="5">
        <f t="shared" si="3"/>
        <v>69.35</v>
      </c>
    </row>
    <row r="15" spans="1:11" ht="14.25">
      <c r="A15" s="3">
        <v>13</v>
      </c>
      <c r="B15" s="3" t="s">
        <v>3482</v>
      </c>
      <c r="C15" s="3" t="s">
        <v>3483</v>
      </c>
      <c r="D15" s="3" t="s">
        <v>3459</v>
      </c>
      <c r="E15" s="5">
        <v>55.4</v>
      </c>
      <c r="F15" s="3">
        <v>0</v>
      </c>
      <c r="G15" s="5">
        <f t="shared" si="0"/>
        <v>55.4</v>
      </c>
      <c r="H15" s="5">
        <f t="shared" si="1"/>
        <v>27.7</v>
      </c>
      <c r="I15" s="5">
        <v>83.2</v>
      </c>
      <c r="J15" s="5">
        <f t="shared" si="2"/>
        <v>41.6</v>
      </c>
      <c r="K15" s="5">
        <f t="shared" si="3"/>
        <v>69.3</v>
      </c>
    </row>
    <row r="16" spans="1:11" ht="14.25">
      <c r="A16" s="3">
        <v>14</v>
      </c>
      <c r="B16" s="3" t="s">
        <v>3484</v>
      </c>
      <c r="C16" s="3" t="s">
        <v>3485</v>
      </c>
      <c r="D16" s="3" t="s">
        <v>3459</v>
      </c>
      <c r="E16" s="5">
        <v>56.6</v>
      </c>
      <c r="F16" s="3">
        <v>0</v>
      </c>
      <c r="G16" s="5">
        <f t="shared" si="0"/>
        <v>56.6</v>
      </c>
      <c r="H16" s="5">
        <f t="shared" si="1"/>
        <v>28.3</v>
      </c>
      <c r="I16" s="5">
        <v>82</v>
      </c>
      <c r="J16" s="5">
        <f t="shared" si="2"/>
        <v>41</v>
      </c>
      <c r="K16" s="5">
        <f t="shared" si="3"/>
        <v>69.3</v>
      </c>
    </row>
    <row r="17" spans="1:11" ht="14.25">
      <c r="A17" s="3">
        <v>15</v>
      </c>
      <c r="B17" s="3" t="s">
        <v>3486</v>
      </c>
      <c r="C17" s="3" t="s">
        <v>3487</v>
      </c>
      <c r="D17" s="3" t="s">
        <v>3459</v>
      </c>
      <c r="E17" s="5">
        <v>52.8</v>
      </c>
      <c r="F17" s="3">
        <v>0</v>
      </c>
      <c r="G17" s="5">
        <f t="shared" si="0"/>
        <v>52.8</v>
      </c>
      <c r="H17" s="5">
        <f t="shared" si="1"/>
        <v>26.4</v>
      </c>
      <c r="I17" s="5">
        <v>85.6</v>
      </c>
      <c r="J17" s="5">
        <f t="shared" si="2"/>
        <v>42.8</v>
      </c>
      <c r="K17" s="5">
        <f t="shared" si="3"/>
        <v>69.19999999999999</v>
      </c>
    </row>
    <row r="18" spans="1:11" ht="14.25">
      <c r="A18" s="3">
        <v>16</v>
      </c>
      <c r="B18" s="3" t="s">
        <v>3488</v>
      </c>
      <c r="C18" s="3" t="s">
        <v>3489</v>
      </c>
      <c r="D18" s="3" t="s">
        <v>3459</v>
      </c>
      <c r="E18" s="5">
        <v>55.7</v>
      </c>
      <c r="F18" s="3">
        <v>0</v>
      </c>
      <c r="G18" s="5">
        <f t="shared" si="0"/>
        <v>55.7</v>
      </c>
      <c r="H18" s="5">
        <f t="shared" si="1"/>
        <v>27.85</v>
      </c>
      <c r="I18" s="5">
        <v>80.4</v>
      </c>
      <c r="J18" s="5">
        <f t="shared" si="2"/>
        <v>40.2</v>
      </c>
      <c r="K18" s="5">
        <f t="shared" si="3"/>
        <v>68.05000000000001</v>
      </c>
    </row>
    <row r="19" spans="1:11" ht="14.25">
      <c r="A19" s="3">
        <v>17</v>
      </c>
      <c r="B19" s="3" t="s">
        <v>3490</v>
      </c>
      <c r="C19" s="3" t="s">
        <v>3491</v>
      </c>
      <c r="D19" s="3" t="s">
        <v>3459</v>
      </c>
      <c r="E19" s="5">
        <v>56.3</v>
      </c>
      <c r="F19" s="3">
        <v>0</v>
      </c>
      <c r="G19" s="5">
        <f t="shared" si="0"/>
        <v>56.3</v>
      </c>
      <c r="H19" s="5">
        <f t="shared" si="1"/>
        <v>28.15</v>
      </c>
      <c r="I19" s="5">
        <v>79</v>
      </c>
      <c r="J19" s="5">
        <f t="shared" si="2"/>
        <v>39.5</v>
      </c>
      <c r="K19" s="5">
        <f t="shared" si="3"/>
        <v>67.65</v>
      </c>
    </row>
    <row r="20" spans="5:10" ht="14.25">
      <c r="E20" s="6"/>
      <c r="G20" s="6"/>
      <c r="H20"/>
      <c r="J20"/>
    </row>
    <row r="21" spans="5:10" ht="14.25">
      <c r="E21" s="6"/>
      <c r="G21" s="6"/>
      <c r="H21"/>
      <c r="J21"/>
    </row>
    <row r="22" spans="5:10" ht="14.25">
      <c r="E22" s="6"/>
      <c r="G22" s="6"/>
      <c r="H22"/>
      <c r="J22"/>
    </row>
    <row r="23" spans="5:10" ht="14.25">
      <c r="E23" s="6"/>
      <c r="G23" s="6"/>
      <c r="H23" s="6"/>
      <c r="J23"/>
    </row>
    <row r="24" spans="5:8" ht="14.25">
      <c r="E24" s="6"/>
      <c r="G24" s="6"/>
      <c r="H24" s="6"/>
    </row>
    <row r="25" spans="5:8" ht="14.25">
      <c r="E25" s="6"/>
      <c r="G25" s="6"/>
      <c r="H25" s="6"/>
    </row>
    <row r="26" spans="5:8" ht="14.25">
      <c r="E26" s="6"/>
      <c r="G26" s="6"/>
      <c r="H26" s="6"/>
    </row>
    <row r="27" spans="5:8" ht="14.25">
      <c r="E27" s="6"/>
      <c r="G27" s="6"/>
      <c r="H27" s="6"/>
    </row>
    <row r="28" spans="5:8" ht="14.25">
      <c r="E28" s="6"/>
      <c r="G28" s="6"/>
      <c r="H28" s="6"/>
    </row>
    <row r="29" spans="5:8" ht="14.25">
      <c r="E29" s="6"/>
      <c r="G29" s="6"/>
      <c r="H29" s="6"/>
    </row>
    <row r="30" spans="5:8" ht="14.25">
      <c r="E30" s="6"/>
      <c r="G30" s="6"/>
      <c r="H30" s="6"/>
    </row>
    <row r="31" spans="5:8" ht="14.25">
      <c r="E31" s="6"/>
      <c r="G31" s="6"/>
      <c r="H31" s="6"/>
    </row>
    <row r="32" spans="5:8" ht="14.25">
      <c r="E32" s="6"/>
      <c r="G32" s="6"/>
      <c r="H32" s="6"/>
    </row>
    <row r="33" spans="5:8" ht="14.25">
      <c r="E33" s="6"/>
      <c r="G33" s="6"/>
      <c r="H33" s="6"/>
    </row>
    <row r="34" spans="5:8" ht="14.25">
      <c r="E34" s="6"/>
      <c r="G34" s="6"/>
      <c r="H34" s="6"/>
    </row>
    <row r="35" spans="5:8" ht="14.25">
      <c r="E35" s="6"/>
      <c r="G35" s="6"/>
      <c r="H35" s="6"/>
    </row>
    <row r="36" spans="5:8" ht="14.25">
      <c r="E36" s="6"/>
      <c r="G36" s="6"/>
      <c r="H36" s="6"/>
    </row>
    <row r="37" spans="5:7" ht="14.25">
      <c r="E37" s="6"/>
      <c r="G37" s="6"/>
    </row>
    <row r="38" spans="5:7" ht="14.25">
      <c r="E38" s="6"/>
      <c r="G38" s="6"/>
    </row>
    <row r="39" spans="5:7" ht="14.25">
      <c r="E39" s="6"/>
      <c r="G39" s="6"/>
    </row>
    <row r="40" spans="5:7" ht="14.25">
      <c r="E40" s="6"/>
      <c r="G40" s="6"/>
    </row>
    <row r="41" spans="5:7" ht="14.25">
      <c r="E41" s="6"/>
      <c r="G41" s="6"/>
    </row>
    <row r="42" spans="5:7" ht="14.25">
      <c r="E42" s="6"/>
      <c r="G42" s="6"/>
    </row>
    <row r="43" spans="5:7" ht="14.25">
      <c r="E43" s="6"/>
      <c r="G43" s="6"/>
    </row>
    <row r="44" spans="5:7" ht="14.25">
      <c r="E44" s="6"/>
      <c r="G44" s="6"/>
    </row>
  </sheetData>
  <sheetProtection/>
  <mergeCells count="1">
    <mergeCell ref="A1:K1"/>
  </mergeCells>
  <printOptions/>
  <pageMargins left="1.26" right="0.39" top="0.39" bottom="0.39" header="0.51" footer="0.51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2"/>
  <sheetViews>
    <sheetView zoomScaleSheetLayoutView="100" workbookViewId="0" topLeftCell="A1">
      <selection activeCell="K3" sqref="K3"/>
    </sheetView>
  </sheetViews>
  <sheetFormatPr defaultColWidth="9.00390625" defaultRowHeight="14.25"/>
  <cols>
    <col min="1" max="1" width="5.50390625" style="1" customWidth="1"/>
    <col min="2" max="2" width="13.00390625" style="1" customWidth="1"/>
    <col min="3" max="3" width="8.875" style="1" customWidth="1"/>
    <col min="4" max="4" width="10.50390625" style="1" customWidth="1"/>
    <col min="5" max="5" width="9.25390625" style="1" customWidth="1"/>
    <col min="6" max="6" width="9.00390625" style="1" customWidth="1"/>
    <col min="7" max="7" width="11.625" style="1" bestFit="1" customWidth="1"/>
    <col min="8" max="8" width="11.125" style="1" customWidth="1"/>
    <col min="10" max="10" width="10.00390625" style="1" customWidth="1"/>
  </cols>
  <sheetData>
    <row r="1" spans="1:11" ht="27">
      <c r="A1" s="2" t="s">
        <v>3492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8.5">
      <c r="A2" s="3" t="s">
        <v>2</v>
      </c>
      <c r="B2" s="3" t="s">
        <v>3</v>
      </c>
      <c r="C2" s="3" t="s">
        <v>4</v>
      </c>
      <c r="D2" s="3" t="s">
        <v>8</v>
      </c>
      <c r="E2" s="3" t="s">
        <v>9</v>
      </c>
      <c r="F2" s="3" t="s">
        <v>26</v>
      </c>
      <c r="G2" s="3" t="s">
        <v>27</v>
      </c>
      <c r="H2" s="4" t="s">
        <v>28</v>
      </c>
      <c r="I2" s="7" t="s">
        <v>3194</v>
      </c>
      <c r="J2" s="8" t="s">
        <v>30</v>
      </c>
      <c r="K2" s="7" t="s">
        <v>31</v>
      </c>
    </row>
    <row r="3" spans="1:11" ht="14.25">
      <c r="A3" s="3">
        <v>1</v>
      </c>
      <c r="B3" s="3" t="s">
        <v>3493</v>
      </c>
      <c r="C3" s="3" t="s">
        <v>3494</v>
      </c>
      <c r="D3" s="3" t="s">
        <v>3495</v>
      </c>
      <c r="E3" s="5">
        <v>70</v>
      </c>
      <c r="F3" s="3">
        <v>0</v>
      </c>
      <c r="G3" s="5">
        <f aca="true" t="shared" si="0" ref="G3:G26">E3+F3</f>
        <v>70</v>
      </c>
      <c r="H3" s="5">
        <f aca="true" t="shared" si="1" ref="H3:H15">G3*0.5</f>
        <v>35</v>
      </c>
      <c r="I3" s="9">
        <v>86.2</v>
      </c>
      <c r="J3" s="5">
        <f aca="true" t="shared" si="2" ref="J3:J15">I3*0.5</f>
        <v>43.1</v>
      </c>
      <c r="K3" s="9">
        <f>H3+J3</f>
        <v>78.1</v>
      </c>
    </row>
    <row r="4" spans="1:11" ht="14.25">
      <c r="A4" s="3">
        <v>2</v>
      </c>
      <c r="B4" s="3" t="s">
        <v>3496</v>
      </c>
      <c r="C4" s="3" t="s">
        <v>3497</v>
      </c>
      <c r="D4" s="3" t="s">
        <v>3495</v>
      </c>
      <c r="E4" s="5">
        <v>66.3</v>
      </c>
      <c r="F4" s="3">
        <v>0</v>
      </c>
      <c r="G4" s="5">
        <f t="shared" si="0"/>
        <v>66.3</v>
      </c>
      <c r="H4" s="5">
        <f t="shared" si="1"/>
        <v>33.15</v>
      </c>
      <c r="I4" s="9">
        <v>84.2</v>
      </c>
      <c r="J4" s="5">
        <f t="shared" si="2"/>
        <v>42.1</v>
      </c>
      <c r="K4" s="9">
        <f aca="true" t="shared" si="3" ref="K4:K23">H4+J4</f>
        <v>75.25</v>
      </c>
    </row>
    <row r="5" spans="1:11" ht="14.25">
      <c r="A5" s="3">
        <v>3</v>
      </c>
      <c r="B5" s="3" t="s">
        <v>3498</v>
      </c>
      <c r="C5" s="3" t="s">
        <v>3499</v>
      </c>
      <c r="D5" s="3" t="s">
        <v>3495</v>
      </c>
      <c r="E5" s="5">
        <v>65.2</v>
      </c>
      <c r="F5" s="3">
        <v>0</v>
      </c>
      <c r="G5" s="5">
        <f t="shared" si="0"/>
        <v>65.2</v>
      </c>
      <c r="H5" s="5">
        <f t="shared" si="1"/>
        <v>32.6</v>
      </c>
      <c r="I5" s="9">
        <v>84.2</v>
      </c>
      <c r="J5" s="5">
        <f t="shared" si="2"/>
        <v>42.1</v>
      </c>
      <c r="K5" s="9">
        <f t="shared" si="3"/>
        <v>74.7</v>
      </c>
    </row>
    <row r="6" spans="1:11" ht="14.25">
      <c r="A6" s="3">
        <v>4</v>
      </c>
      <c r="B6" s="3" t="s">
        <v>3500</v>
      </c>
      <c r="C6" s="3" t="s">
        <v>3501</v>
      </c>
      <c r="D6" s="3" t="s">
        <v>3495</v>
      </c>
      <c r="E6" s="5">
        <v>65.9</v>
      </c>
      <c r="F6" s="3">
        <v>0</v>
      </c>
      <c r="G6" s="5">
        <f t="shared" si="0"/>
        <v>65.9</v>
      </c>
      <c r="H6" s="5">
        <f t="shared" si="1"/>
        <v>32.95</v>
      </c>
      <c r="I6" s="9">
        <v>83.2</v>
      </c>
      <c r="J6" s="5">
        <f t="shared" si="2"/>
        <v>41.6</v>
      </c>
      <c r="K6" s="9">
        <f t="shared" si="3"/>
        <v>74.55000000000001</v>
      </c>
    </row>
    <row r="7" spans="1:11" ht="14.25">
      <c r="A7" s="3">
        <v>5</v>
      </c>
      <c r="B7" s="3" t="s">
        <v>3502</v>
      </c>
      <c r="C7" s="3" t="s">
        <v>2950</v>
      </c>
      <c r="D7" s="3" t="s">
        <v>3495</v>
      </c>
      <c r="E7" s="5">
        <v>59</v>
      </c>
      <c r="F7" s="3">
        <v>0</v>
      </c>
      <c r="G7" s="5">
        <f t="shared" si="0"/>
        <v>59</v>
      </c>
      <c r="H7" s="5">
        <f t="shared" si="1"/>
        <v>29.5</v>
      </c>
      <c r="I7" s="9">
        <v>89.8</v>
      </c>
      <c r="J7" s="5">
        <f t="shared" si="2"/>
        <v>44.9</v>
      </c>
      <c r="K7" s="9">
        <f t="shared" si="3"/>
        <v>74.4</v>
      </c>
    </row>
    <row r="8" spans="1:11" ht="14.25">
      <c r="A8" s="3">
        <v>6</v>
      </c>
      <c r="B8" s="3" t="s">
        <v>3503</v>
      </c>
      <c r="C8" s="3" t="s">
        <v>3504</v>
      </c>
      <c r="D8" s="3" t="s">
        <v>3495</v>
      </c>
      <c r="E8" s="5">
        <v>62.9</v>
      </c>
      <c r="F8" s="3">
        <v>0</v>
      </c>
      <c r="G8" s="5">
        <f t="shared" si="0"/>
        <v>62.9</v>
      </c>
      <c r="H8" s="5">
        <f t="shared" si="1"/>
        <v>31.45</v>
      </c>
      <c r="I8" s="9">
        <v>85.4</v>
      </c>
      <c r="J8" s="5">
        <f t="shared" si="2"/>
        <v>42.7</v>
      </c>
      <c r="K8" s="9">
        <f t="shared" si="3"/>
        <v>74.15</v>
      </c>
    </row>
    <row r="9" spans="1:11" ht="14.25">
      <c r="A9" s="3">
        <v>7</v>
      </c>
      <c r="B9" s="3" t="s">
        <v>3505</v>
      </c>
      <c r="C9" s="3" t="s">
        <v>3506</v>
      </c>
      <c r="D9" s="3" t="s">
        <v>3495</v>
      </c>
      <c r="E9" s="5">
        <v>63.1</v>
      </c>
      <c r="F9" s="3">
        <v>0</v>
      </c>
      <c r="G9" s="5">
        <f t="shared" si="0"/>
        <v>63.1</v>
      </c>
      <c r="H9" s="5">
        <f t="shared" si="1"/>
        <v>31.55</v>
      </c>
      <c r="I9" s="9">
        <v>83.8</v>
      </c>
      <c r="J9" s="5">
        <f t="shared" si="2"/>
        <v>41.9</v>
      </c>
      <c r="K9" s="9">
        <f t="shared" si="3"/>
        <v>73.45</v>
      </c>
    </row>
    <row r="10" spans="1:11" ht="14.25">
      <c r="A10" s="3">
        <v>8</v>
      </c>
      <c r="B10" s="3" t="s">
        <v>3507</v>
      </c>
      <c r="C10" s="3" t="s">
        <v>3508</v>
      </c>
      <c r="D10" s="3" t="s">
        <v>3495</v>
      </c>
      <c r="E10" s="5">
        <v>59.3</v>
      </c>
      <c r="F10" s="3">
        <v>0</v>
      </c>
      <c r="G10" s="5">
        <f t="shared" si="0"/>
        <v>59.3</v>
      </c>
      <c r="H10" s="5">
        <f t="shared" si="1"/>
        <v>29.65</v>
      </c>
      <c r="I10" s="9">
        <v>87.2</v>
      </c>
      <c r="J10" s="5">
        <f t="shared" si="2"/>
        <v>43.6</v>
      </c>
      <c r="K10" s="9">
        <f t="shared" si="3"/>
        <v>73.25</v>
      </c>
    </row>
    <row r="11" spans="1:11" ht="14.25">
      <c r="A11" s="3">
        <v>9</v>
      </c>
      <c r="B11" s="3" t="s">
        <v>3509</v>
      </c>
      <c r="C11" s="3" t="s">
        <v>3510</v>
      </c>
      <c r="D11" s="3" t="s">
        <v>3495</v>
      </c>
      <c r="E11" s="5">
        <v>61.9</v>
      </c>
      <c r="F11" s="3">
        <v>0</v>
      </c>
      <c r="G11" s="5">
        <f t="shared" si="0"/>
        <v>61.9</v>
      </c>
      <c r="H11" s="5">
        <f t="shared" si="1"/>
        <v>30.95</v>
      </c>
      <c r="I11" s="9">
        <v>83.2</v>
      </c>
      <c r="J11" s="5">
        <f t="shared" si="2"/>
        <v>41.6</v>
      </c>
      <c r="K11" s="9">
        <f t="shared" si="3"/>
        <v>72.55</v>
      </c>
    </row>
    <row r="12" spans="1:11" ht="14.25">
      <c r="A12" s="3">
        <v>10</v>
      </c>
      <c r="B12" s="3" t="s">
        <v>3511</v>
      </c>
      <c r="C12" s="3" t="s">
        <v>3512</v>
      </c>
      <c r="D12" s="3" t="s">
        <v>3495</v>
      </c>
      <c r="E12" s="5">
        <v>59.6</v>
      </c>
      <c r="F12" s="3">
        <v>0</v>
      </c>
      <c r="G12" s="5">
        <f t="shared" si="0"/>
        <v>59.6</v>
      </c>
      <c r="H12" s="5">
        <f t="shared" si="1"/>
        <v>29.8</v>
      </c>
      <c r="I12" s="9">
        <v>85</v>
      </c>
      <c r="J12" s="5">
        <f t="shared" si="2"/>
        <v>42.5</v>
      </c>
      <c r="K12" s="9">
        <f t="shared" si="3"/>
        <v>72.3</v>
      </c>
    </row>
    <row r="13" spans="1:11" ht="14.25">
      <c r="A13" s="3">
        <v>11</v>
      </c>
      <c r="B13" s="3" t="s">
        <v>3513</v>
      </c>
      <c r="C13" s="3" t="s">
        <v>3514</v>
      </c>
      <c r="D13" s="3" t="s">
        <v>3495</v>
      </c>
      <c r="E13" s="5">
        <v>57.9</v>
      </c>
      <c r="F13" s="3">
        <v>0</v>
      </c>
      <c r="G13" s="5">
        <f t="shared" si="0"/>
        <v>57.9</v>
      </c>
      <c r="H13" s="5">
        <f t="shared" si="1"/>
        <v>28.95</v>
      </c>
      <c r="I13" s="9">
        <v>86.2</v>
      </c>
      <c r="J13" s="5">
        <f t="shared" si="2"/>
        <v>43.1</v>
      </c>
      <c r="K13" s="9">
        <f t="shared" si="3"/>
        <v>72.05</v>
      </c>
    </row>
    <row r="14" spans="1:11" ht="14.25">
      <c r="A14" s="3">
        <v>12</v>
      </c>
      <c r="B14" s="3" t="s">
        <v>3515</v>
      </c>
      <c r="C14" s="3" t="s">
        <v>3516</v>
      </c>
      <c r="D14" s="3" t="s">
        <v>3495</v>
      </c>
      <c r="E14" s="5">
        <v>62.9</v>
      </c>
      <c r="F14" s="3">
        <v>0</v>
      </c>
      <c r="G14" s="5">
        <f t="shared" si="0"/>
        <v>62.9</v>
      </c>
      <c r="H14" s="5">
        <f t="shared" si="1"/>
        <v>31.45</v>
      </c>
      <c r="I14" s="9">
        <v>81.2</v>
      </c>
      <c r="J14" s="5">
        <f t="shared" si="2"/>
        <v>40.6</v>
      </c>
      <c r="K14" s="9">
        <f t="shared" si="3"/>
        <v>72.05</v>
      </c>
    </row>
    <row r="15" spans="1:11" ht="14.25">
      <c r="A15" s="3">
        <v>13</v>
      </c>
      <c r="B15" s="3" t="s">
        <v>3517</v>
      </c>
      <c r="C15" s="3" t="s">
        <v>3518</v>
      </c>
      <c r="D15" s="3" t="s">
        <v>3495</v>
      </c>
      <c r="E15" s="5">
        <v>58.3</v>
      </c>
      <c r="F15" s="3">
        <v>0</v>
      </c>
      <c r="G15" s="5">
        <f t="shared" si="0"/>
        <v>58.3</v>
      </c>
      <c r="H15" s="5">
        <f t="shared" si="1"/>
        <v>29.15</v>
      </c>
      <c r="I15" s="9">
        <v>85.8</v>
      </c>
      <c r="J15" s="5">
        <f t="shared" si="2"/>
        <v>42.9</v>
      </c>
      <c r="K15" s="9">
        <f t="shared" si="3"/>
        <v>72.05</v>
      </c>
    </row>
    <row r="16" spans="1:11" ht="14.25">
      <c r="A16" s="3">
        <v>14</v>
      </c>
      <c r="B16" s="3" t="s">
        <v>3519</v>
      </c>
      <c r="C16" s="3" t="s">
        <v>3520</v>
      </c>
      <c r="D16" s="3" t="s">
        <v>3495</v>
      </c>
      <c r="E16" s="5">
        <v>58.2</v>
      </c>
      <c r="F16" s="3">
        <v>0</v>
      </c>
      <c r="G16" s="5">
        <f t="shared" si="0"/>
        <v>58.2</v>
      </c>
      <c r="H16" s="5">
        <f aca="true" t="shared" si="4" ref="H16:H23">G16*0.5</f>
        <v>29.1</v>
      </c>
      <c r="I16" s="9">
        <v>85.8</v>
      </c>
      <c r="J16" s="5">
        <f aca="true" t="shared" si="5" ref="J16:J23">I16*0.5</f>
        <v>42.9</v>
      </c>
      <c r="K16" s="9">
        <f t="shared" si="3"/>
        <v>72</v>
      </c>
    </row>
    <row r="17" spans="1:11" ht="14.25">
      <c r="A17" s="3">
        <v>15</v>
      </c>
      <c r="B17" s="3" t="s">
        <v>3521</v>
      </c>
      <c r="C17" s="3" t="s">
        <v>3522</v>
      </c>
      <c r="D17" s="3" t="s">
        <v>3495</v>
      </c>
      <c r="E17" s="5">
        <v>57.2</v>
      </c>
      <c r="F17" s="3">
        <v>0</v>
      </c>
      <c r="G17" s="5">
        <f t="shared" si="0"/>
        <v>57.2</v>
      </c>
      <c r="H17" s="5">
        <f t="shared" si="4"/>
        <v>28.6</v>
      </c>
      <c r="I17" s="9">
        <v>86.8</v>
      </c>
      <c r="J17" s="5">
        <f t="shared" si="5"/>
        <v>43.4</v>
      </c>
      <c r="K17" s="9">
        <f t="shared" si="3"/>
        <v>72</v>
      </c>
    </row>
    <row r="18" spans="1:11" ht="14.25">
      <c r="A18" s="3">
        <v>16</v>
      </c>
      <c r="B18" s="3" t="s">
        <v>3523</v>
      </c>
      <c r="C18" s="3" t="s">
        <v>3524</v>
      </c>
      <c r="D18" s="3" t="s">
        <v>3495</v>
      </c>
      <c r="E18" s="5">
        <v>60.5</v>
      </c>
      <c r="F18" s="3">
        <v>0</v>
      </c>
      <c r="G18" s="5">
        <f t="shared" si="0"/>
        <v>60.5</v>
      </c>
      <c r="H18" s="5">
        <f t="shared" si="4"/>
        <v>30.25</v>
      </c>
      <c r="I18" s="9">
        <v>81.6</v>
      </c>
      <c r="J18" s="5">
        <f t="shared" si="5"/>
        <v>40.8</v>
      </c>
      <c r="K18" s="9">
        <f t="shared" si="3"/>
        <v>71.05</v>
      </c>
    </row>
    <row r="19" spans="1:11" ht="14.25">
      <c r="A19" s="3">
        <v>17</v>
      </c>
      <c r="B19" s="3" t="s">
        <v>3525</v>
      </c>
      <c r="C19" s="3" t="s">
        <v>3526</v>
      </c>
      <c r="D19" s="3" t="s">
        <v>3495</v>
      </c>
      <c r="E19" s="5">
        <v>57.6</v>
      </c>
      <c r="F19" s="3">
        <v>0</v>
      </c>
      <c r="G19" s="5">
        <f t="shared" si="0"/>
        <v>57.6</v>
      </c>
      <c r="H19" s="5">
        <f t="shared" si="4"/>
        <v>28.8</v>
      </c>
      <c r="I19" s="9">
        <v>83.8</v>
      </c>
      <c r="J19" s="5">
        <f t="shared" si="5"/>
        <v>41.9</v>
      </c>
      <c r="K19" s="9">
        <f t="shared" si="3"/>
        <v>70.7</v>
      </c>
    </row>
    <row r="20" spans="1:11" ht="14.25">
      <c r="A20" s="3">
        <v>18</v>
      </c>
      <c r="B20" s="3" t="s">
        <v>3527</v>
      </c>
      <c r="C20" s="3" t="s">
        <v>3528</v>
      </c>
      <c r="D20" s="3" t="s">
        <v>3495</v>
      </c>
      <c r="E20" s="5">
        <v>58.2</v>
      </c>
      <c r="F20" s="3">
        <v>0</v>
      </c>
      <c r="G20" s="5">
        <f t="shared" si="0"/>
        <v>58.2</v>
      </c>
      <c r="H20" s="5">
        <f t="shared" si="4"/>
        <v>29.1</v>
      </c>
      <c r="I20" s="9">
        <v>82.6</v>
      </c>
      <c r="J20" s="5">
        <f t="shared" si="5"/>
        <v>41.3</v>
      </c>
      <c r="K20" s="9">
        <f t="shared" si="3"/>
        <v>70.4</v>
      </c>
    </row>
    <row r="21" spans="1:11" ht="14.25">
      <c r="A21" s="3">
        <v>19</v>
      </c>
      <c r="B21" s="3" t="s">
        <v>3529</v>
      </c>
      <c r="C21" s="3" t="s">
        <v>3530</v>
      </c>
      <c r="D21" s="3" t="s">
        <v>3495</v>
      </c>
      <c r="E21" s="5">
        <v>59.2</v>
      </c>
      <c r="F21" s="3">
        <v>0</v>
      </c>
      <c r="G21" s="5">
        <f t="shared" si="0"/>
        <v>59.2</v>
      </c>
      <c r="H21" s="5">
        <f t="shared" si="4"/>
        <v>29.6</v>
      </c>
      <c r="I21" s="9">
        <v>81.2</v>
      </c>
      <c r="J21" s="5">
        <f t="shared" si="5"/>
        <v>40.6</v>
      </c>
      <c r="K21" s="9">
        <f t="shared" si="3"/>
        <v>70.2</v>
      </c>
    </row>
    <row r="22" spans="1:11" ht="14.25">
      <c r="A22" s="3">
        <v>20</v>
      </c>
      <c r="B22" s="3" t="s">
        <v>3531</v>
      </c>
      <c r="C22" s="3" t="s">
        <v>3532</v>
      </c>
      <c r="D22" s="3" t="s">
        <v>3495</v>
      </c>
      <c r="E22" s="5">
        <v>59.4</v>
      </c>
      <c r="F22" s="3">
        <v>0</v>
      </c>
      <c r="G22" s="5">
        <f t="shared" si="0"/>
        <v>59.4</v>
      </c>
      <c r="H22" s="5">
        <f t="shared" si="4"/>
        <v>29.7</v>
      </c>
      <c r="I22" s="9">
        <v>80.6</v>
      </c>
      <c r="J22" s="5">
        <f t="shared" si="5"/>
        <v>40.3</v>
      </c>
      <c r="K22" s="9">
        <f t="shared" si="3"/>
        <v>70</v>
      </c>
    </row>
    <row r="23" spans="1:11" ht="14.25">
      <c r="A23" s="3">
        <v>21</v>
      </c>
      <c r="B23" s="3" t="s">
        <v>3533</v>
      </c>
      <c r="C23" s="3" t="s">
        <v>2682</v>
      </c>
      <c r="D23" s="3" t="s">
        <v>3495</v>
      </c>
      <c r="E23" s="5">
        <v>58.3</v>
      </c>
      <c r="F23" s="3">
        <v>0</v>
      </c>
      <c r="G23" s="5">
        <f t="shared" si="0"/>
        <v>58.3</v>
      </c>
      <c r="H23" s="5">
        <f t="shared" si="4"/>
        <v>29.15</v>
      </c>
      <c r="I23" s="9">
        <v>80</v>
      </c>
      <c r="J23" s="5">
        <f t="shared" si="5"/>
        <v>40</v>
      </c>
      <c r="K23" s="9">
        <f t="shared" si="3"/>
        <v>69.15</v>
      </c>
    </row>
    <row r="24" spans="5:8" ht="14.25">
      <c r="E24" s="6"/>
      <c r="G24" s="6"/>
      <c r="H24" s="6"/>
    </row>
    <row r="25" spans="5:8" ht="14.25">
      <c r="E25" s="6"/>
      <c r="G25" s="6"/>
      <c r="H25" s="6"/>
    </row>
    <row r="26" spans="5:8" ht="14.25">
      <c r="E26" s="6"/>
      <c r="G26" s="6"/>
      <c r="H26" s="6"/>
    </row>
    <row r="27" spans="5:8" ht="14.25">
      <c r="E27" s="6"/>
      <c r="G27" s="6"/>
      <c r="H27" s="6"/>
    </row>
    <row r="28" spans="5:8" ht="14.25">
      <c r="E28" s="6"/>
      <c r="G28" s="6"/>
      <c r="H28" s="6"/>
    </row>
    <row r="29" spans="5:8" ht="14.25">
      <c r="E29" s="6"/>
      <c r="G29" s="6"/>
      <c r="H29" s="6"/>
    </row>
    <row r="30" spans="5:8" ht="14.25">
      <c r="E30" s="6"/>
      <c r="G30" s="6"/>
      <c r="H30" s="6"/>
    </row>
    <row r="31" spans="5:8" ht="14.25">
      <c r="E31" s="6"/>
      <c r="G31" s="6"/>
      <c r="H31" s="6"/>
    </row>
    <row r="32" spans="5:8" ht="14.25">
      <c r="E32" s="6"/>
      <c r="G32" s="6"/>
      <c r="H32" s="6"/>
    </row>
    <row r="33" spans="5:8" ht="14.25">
      <c r="E33" s="6"/>
      <c r="G33" s="6"/>
      <c r="H33" s="6"/>
    </row>
    <row r="34" spans="5:8" ht="14.25">
      <c r="E34" s="6"/>
      <c r="G34" s="6"/>
      <c r="H34" s="6"/>
    </row>
    <row r="35" spans="5:8" ht="14.25">
      <c r="E35" s="6"/>
      <c r="G35" s="6"/>
      <c r="H35" s="6"/>
    </row>
    <row r="36" spans="5:8" ht="14.25">
      <c r="E36" s="6"/>
      <c r="G36" s="6"/>
      <c r="H36" s="6"/>
    </row>
    <row r="37" spans="5:8" ht="14.25">
      <c r="E37" s="6"/>
      <c r="G37" s="6"/>
      <c r="H37" s="6"/>
    </row>
    <row r="38" spans="5:7" ht="14.25">
      <c r="E38" s="6"/>
      <c r="G38" s="6"/>
    </row>
    <row r="39" spans="5:7" ht="14.25">
      <c r="E39" s="6"/>
      <c r="G39" s="6"/>
    </row>
    <row r="40" spans="5:7" ht="14.25">
      <c r="E40" s="6"/>
      <c r="G40" s="6"/>
    </row>
    <row r="41" spans="5:7" ht="14.25">
      <c r="E41" s="6"/>
      <c r="G41" s="6"/>
    </row>
    <row r="42" spans="5:7" ht="14.25">
      <c r="E42" s="6"/>
      <c r="G42" s="6"/>
    </row>
    <row r="43" spans="5:7" ht="14.25">
      <c r="E43" s="6"/>
      <c r="G43" s="6"/>
    </row>
    <row r="44" spans="5:7" ht="14.25">
      <c r="E44" s="6"/>
      <c r="G44" s="6"/>
    </row>
    <row r="45" spans="5:7" ht="14.25">
      <c r="E45" s="6"/>
      <c r="G45" s="6"/>
    </row>
    <row r="46" spans="5:7" ht="14.25">
      <c r="E46" s="6"/>
      <c r="G46" s="6"/>
    </row>
    <row r="47" spans="5:7" ht="14.25">
      <c r="E47" s="6"/>
      <c r="G47" s="6"/>
    </row>
    <row r="48" spans="5:7" ht="14.25">
      <c r="E48" s="6"/>
      <c r="G48" s="6"/>
    </row>
    <row r="49" spans="5:7" ht="14.25">
      <c r="E49" s="6"/>
      <c r="G49" s="6"/>
    </row>
    <row r="50" spans="5:7" ht="14.25">
      <c r="E50" s="6"/>
      <c r="G50" s="6"/>
    </row>
    <row r="51" spans="5:7" ht="14.25">
      <c r="E51" s="6"/>
      <c r="G51" s="6"/>
    </row>
    <row r="52" spans="5:7" ht="14.25">
      <c r="E52" s="6"/>
      <c r="G52" s="6"/>
    </row>
    <row r="53" spans="5:7" ht="14.25">
      <c r="E53" s="6"/>
      <c r="G53" s="6"/>
    </row>
    <row r="54" spans="5:7" ht="14.25">
      <c r="E54" s="6"/>
      <c r="G54" s="6"/>
    </row>
    <row r="55" spans="5:7" ht="14.25">
      <c r="E55" s="6"/>
      <c r="G55" s="6"/>
    </row>
    <row r="56" spans="5:7" ht="14.25">
      <c r="E56" s="6"/>
      <c r="G56" s="6"/>
    </row>
    <row r="57" spans="5:7" ht="14.25">
      <c r="E57" s="6"/>
      <c r="G57" s="6"/>
    </row>
    <row r="58" spans="5:7" ht="14.25">
      <c r="E58" s="6"/>
      <c r="G58" s="6"/>
    </row>
    <row r="59" spans="5:7" ht="14.25">
      <c r="E59" s="6"/>
      <c r="G59" s="6"/>
    </row>
    <row r="60" spans="5:7" ht="14.25">
      <c r="E60" s="6"/>
      <c r="G60" s="6"/>
    </row>
    <row r="61" spans="5:7" ht="14.25">
      <c r="E61" s="6"/>
      <c r="G61" s="6"/>
    </row>
    <row r="62" spans="5:7" ht="14.25">
      <c r="E62" s="6"/>
      <c r="G62" s="6"/>
    </row>
    <row r="63" spans="5:7" ht="14.25">
      <c r="E63" s="6"/>
      <c r="G63" s="6"/>
    </row>
    <row r="64" spans="5:7" ht="14.25">
      <c r="E64" s="6"/>
      <c r="G64" s="6"/>
    </row>
    <row r="65" spans="5:7" ht="14.25">
      <c r="E65" s="6"/>
      <c r="G65" s="6"/>
    </row>
    <row r="66" spans="5:7" ht="14.25">
      <c r="E66" s="6"/>
      <c r="G66" s="6"/>
    </row>
    <row r="67" spans="5:7" ht="14.25">
      <c r="E67" s="6"/>
      <c r="G67" s="6"/>
    </row>
    <row r="68" spans="5:7" ht="14.25">
      <c r="E68" s="6"/>
      <c r="G68" s="6"/>
    </row>
    <row r="69" spans="5:7" ht="14.25">
      <c r="E69" s="6"/>
      <c r="G69" s="6"/>
    </row>
    <row r="70" spans="5:7" ht="14.25">
      <c r="E70" s="6"/>
      <c r="G70" s="6"/>
    </row>
    <row r="71" spans="5:7" ht="14.25">
      <c r="E71" s="6"/>
      <c r="G71" s="6"/>
    </row>
    <row r="72" spans="5:7" ht="14.25">
      <c r="E72" s="6"/>
      <c r="G72" s="6"/>
    </row>
    <row r="73" spans="5:7" ht="14.25">
      <c r="E73" s="6"/>
      <c r="G73" s="6"/>
    </row>
    <row r="74" spans="5:7" ht="14.25">
      <c r="E74" s="6"/>
      <c r="G74" s="6"/>
    </row>
    <row r="75" spans="5:7" ht="14.25">
      <c r="E75" s="6"/>
      <c r="G75" s="6"/>
    </row>
    <row r="76" spans="5:7" ht="14.25">
      <c r="E76" s="6"/>
      <c r="G76" s="6"/>
    </row>
    <row r="77" spans="5:7" ht="14.25">
      <c r="E77" s="6"/>
      <c r="G77" s="6"/>
    </row>
    <row r="78" spans="5:7" ht="14.25">
      <c r="E78" s="6"/>
      <c r="G78" s="6"/>
    </row>
    <row r="79" spans="5:7" ht="14.25">
      <c r="E79" s="6"/>
      <c r="G79" s="6"/>
    </row>
    <row r="80" spans="5:7" ht="14.25">
      <c r="E80" s="6"/>
      <c r="G80" s="6"/>
    </row>
    <row r="81" spans="5:7" ht="14.25">
      <c r="E81" s="6"/>
      <c r="G81" s="6"/>
    </row>
    <row r="82" spans="5:7" ht="14.25">
      <c r="E82" s="6"/>
      <c r="G82" s="6"/>
    </row>
  </sheetData>
  <sheetProtection/>
  <mergeCells count="1">
    <mergeCell ref="A1:K1"/>
  </mergeCells>
  <printOptions/>
  <pageMargins left="1.26" right="0.39" top="0.39" bottom="0.39" header="0.51" footer="0.51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100" workbookViewId="0" topLeftCell="A1">
      <selection activeCell="J9" sqref="J9"/>
    </sheetView>
  </sheetViews>
  <sheetFormatPr defaultColWidth="9.00390625" defaultRowHeight="14.25"/>
  <cols>
    <col min="1" max="1" width="5.50390625" style="1" bestFit="1" customWidth="1"/>
    <col min="2" max="2" width="13.00390625" style="1" customWidth="1"/>
    <col min="3" max="3" width="9.00390625" style="1" customWidth="1"/>
    <col min="4" max="4" width="9.50390625" style="1" bestFit="1" customWidth="1"/>
    <col min="5" max="5" width="8.75390625" style="1" customWidth="1"/>
    <col min="6" max="6" width="9.00390625" style="1" customWidth="1"/>
    <col min="7" max="7" width="12.625" style="1" customWidth="1"/>
    <col min="8" max="8" width="11.125" style="1" customWidth="1"/>
    <col min="9" max="9" width="9.00390625" style="1" customWidth="1"/>
    <col min="10" max="10" width="10.00390625" style="1" customWidth="1"/>
    <col min="11" max="11" width="9.00390625" style="1" customWidth="1"/>
  </cols>
  <sheetData>
    <row r="1" spans="1:11" ht="27">
      <c r="A1" s="2" t="s">
        <v>3534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6" customHeight="1">
      <c r="A2" s="3" t="s">
        <v>2</v>
      </c>
      <c r="B2" s="3" t="s">
        <v>3</v>
      </c>
      <c r="C2" s="3" t="s">
        <v>4</v>
      </c>
      <c r="D2" s="3" t="s">
        <v>8</v>
      </c>
      <c r="E2" s="3" t="s">
        <v>9</v>
      </c>
      <c r="F2" s="3" t="s">
        <v>26</v>
      </c>
      <c r="G2" s="3" t="s">
        <v>27</v>
      </c>
      <c r="H2" s="4" t="s">
        <v>28</v>
      </c>
      <c r="I2" s="7" t="s">
        <v>3194</v>
      </c>
      <c r="J2" s="8" t="s">
        <v>30</v>
      </c>
      <c r="K2" s="7" t="s">
        <v>31</v>
      </c>
    </row>
    <row r="3" spans="1:11" ht="14.25">
      <c r="A3" s="3">
        <v>1</v>
      </c>
      <c r="B3" s="3" t="s">
        <v>3535</v>
      </c>
      <c r="C3" s="3" t="s">
        <v>3536</v>
      </c>
      <c r="D3" s="3" t="s">
        <v>3537</v>
      </c>
      <c r="E3" s="5">
        <v>65.5</v>
      </c>
      <c r="F3" s="3">
        <v>0</v>
      </c>
      <c r="G3" s="5">
        <f aca="true" t="shared" si="0" ref="G3:G16">E3+F3</f>
        <v>65.5</v>
      </c>
      <c r="H3" s="5">
        <f>G3*0.5</f>
        <v>32.75</v>
      </c>
      <c r="I3" s="5">
        <v>85.8</v>
      </c>
      <c r="J3" s="5">
        <f>I3*0.5</f>
        <v>42.9</v>
      </c>
      <c r="K3" s="5">
        <f>H3+J3</f>
        <v>75.65</v>
      </c>
    </row>
    <row r="4" spans="1:11" ht="14.25">
      <c r="A4" s="3">
        <v>2</v>
      </c>
      <c r="B4" s="3" t="s">
        <v>3538</v>
      </c>
      <c r="C4" s="3" t="s">
        <v>3539</v>
      </c>
      <c r="D4" s="3" t="s">
        <v>3537</v>
      </c>
      <c r="E4" s="5">
        <v>66.5</v>
      </c>
      <c r="F4" s="3">
        <v>0</v>
      </c>
      <c r="G4" s="5">
        <f t="shared" si="0"/>
        <v>66.5</v>
      </c>
      <c r="H4" s="5">
        <f aca="true" t="shared" si="1" ref="H4:H15">G4*0.5</f>
        <v>33.25</v>
      </c>
      <c r="I4" s="5">
        <v>82.4</v>
      </c>
      <c r="J4" s="5">
        <f aca="true" t="shared" si="2" ref="J4:J15">I4*0.5</f>
        <v>41.2</v>
      </c>
      <c r="K4" s="5">
        <f aca="true" t="shared" si="3" ref="K4:K15">H4+J4</f>
        <v>74.45</v>
      </c>
    </row>
    <row r="5" spans="1:11" ht="14.25">
      <c r="A5" s="3">
        <v>3</v>
      </c>
      <c r="B5" s="3" t="s">
        <v>3540</v>
      </c>
      <c r="C5" s="3" t="s">
        <v>3541</v>
      </c>
      <c r="D5" s="3" t="s">
        <v>3537</v>
      </c>
      <c r="E5" s="5">
        <v>61.5</v>
      </c>
      <c r="F5" s="3">
        <v>0</v>
      </c>
      <c r="G5" s="5">
        <f t="shared" si="0"/>
        <v>61.5</v>
      </c>
      <c r="H5" s="5">
        <f t="shared" si="1"/>
        <v>30.75</v>
      </c>
      <c r="I5" s="5">
        <v>87</v>
      </c>
      <c r="J5" s="5">
        <f t="shared" si="2"/>
        <v>43.5</v>
      </c>
      <c r="K5" s="5">
        <f t="shared" si="3"/>
        <v>74.25</v>
      </c>
    </row>
    <row r="6" spans="1:11" ht="14.25">
      <c r="A6" s="3">
        <v>4</v>
      </c>
      <c r="B6" s="3" t="s">
        <v>3542</v>
      </c>
      <c r="C6" s="3" t="s">
        <v>3543</v>
      </c>
      <c r="D6" s="3" t="s">
        <v>3537</v>
      </c>
      <c r="E6" s="5">
        <v>64.5</v>
      </c>
      <c r="F6" s="3">
        <v>0</v>
      </c>
      <c r="G6" s="5">
        <f t="shared" si="0"/>
        <v>64.5</v>
      </c>
      <c r="H6" s="5">
        <f t="shared" si="1"/>
        <v>32.25</v>
      </c>
      <c r="I6" s="5">
        <v>84</v>
      </c>
      <c r="J6" s="5">
        <f t="shared" si="2"/>
        <v>42</v>
      </c>
      <c r="K6" s="5">
        <f t="shared" si="3"/>
        <v>74.25</v>
      </c>
    </row>
    <row r="7" spans="1:11" ht="14.25">
      <c r="A7" s="3">
        <v>5</v>
      </c>
      <c r="B7" s="3" t="s">
        <v>3544</v>
      </c>
      <c r="C7" s="3" t="s">
        <v>3545</v>
      </c>
      <c r="D7" s="3" t="s">
        <v>3537</v>
      </c>
      <c r="E7" s="5">
        <v>62.1</v>
      </c>
      <c r="F7" s="3">
        <v>0</v>
      </c>
      <c r="G7" s="5">
        <f t="shared" si="0"/>
        <v>62.1</v>
      </c>
      <c r="H7" s="5">
        <f t="shared" si="1"/>
        <v>31.05</v>
      </c>
      <c r="I7" s="5">
        <v>86.2</v>
      </c>
      <c r="J7" s="5">
        <f t="shared" si="2"/>
        <v>43.1</v>
      </c>
      <c r="K7" s="5">
        <f t="shared" si="3"/>
        <v>74.15</v>
      </c>
    </row>
    <row r="8" spans="1:11" ht="14.25">
      <c r="A8" s="3">
        <v>6</v>
      </c>
      <c r="B8" s="3" t="s">
        <v>3546</v>
      </c>
      <c r="C8" s="3" t="s">
        <v>3547</v>
      </c>
      <c r="D8" s="3" t="s">
        <v>3537</v>
      </c>
      <c r="E8" s="5">
        <v>59.4</v>
      </c>
      <c r="F8" s="3">
        <v>0</v>
      </c>
      <c r="G8" s="5">
        <f t="shared" si="0"/>
        <v>59.4</v>
      </c>
      <c r="H8" s="5">
        <f t="shared" si="1"/>
        <v>29.7</v>
      </c>
      <c r="I8" s="5">
        <v>87.2</v>
      </c>
      <c r="J8" s="5">
        <f t="shared" si="2"/>
        <v>43.6</v>
      </c>
      <c r="K8" s="5">
        <f t="shared" si="3"/>
        <v>73.3</v>
      </c>
    </row>
    <row r="9" spans="1:11" ht="14.25">
      <c r="A9" s="3">
        <v>7</v>
      </c>
      <c r="B9" s="3" t="s">
        <v>3548</v>
      </c>
      <c r="C9" s="3" t="s">
        <v>3549</v>
      </c>
      <c r="D9" s="3" t="s">
        <v>3537</v>
      </c>
      <c r="E9" s="5">
        <v>61.7</v>
      </c>
      <c r="F9" s="3">
        <v>0</v>
      </c>
      <c r="G9" s="5">
        <f t="shared" si="0"/>
        <v>61.7</v>
      </c>
      <c r="H9" s="5">
        <f t="shared" si="1"/>
        <v>30.85</v>
      </c>
      <c r="I9" s="5">
        <v>84.2</v>
      </c>
      <c r="J9" s="5">
        <f t="shared" si="2"/>
        <v>42.1</v>
      </c>
      <c r="K9" s="5">
        <f t="shared" si="3"/>
        <v>72.95</v>
      </c>
    </row>
    <row r="10" spans="1:11" ht="14.25">
      <c r="A10" s="3">
        <v>8</v>
      </c>
      <c r="B10" s="3" t="s">
        <v>3550</v>
      </c>
      <c r="C10" s="3" t="s">
        <v>3551</v>
      </c>
      <c r="D10" s="3" t="s">
        <v>3537</v>
      </c>
      <c r="E10" s="5">
        <v>59.2</v>
      </c>
      <c r="F10" s="3">
        <v>0</v>
      </c>
      <c r="G10" s="5">
        <f t="shared" si="0"/>
        <v>59.2</v>
      </c>
      <c r="H10" s="5">
        <f t="shared" si="1"/>
        <v>29.6</v>
      </c>
      <c r="I10" s="5">
        <v>83.6</v>
      </c>
      <c r="J10" s="5">
        <f t="shared" si="2"/>
        <v>41.8</v>
      </c>
      <c r="K10" s="5">
        <f t="shared" si="3"/>
        <v>71.4</v>
      </c>
    </row>
    <row r="11" spans="1:11" ht="14.25">
      <c r="A11" s="3">
        <v>9</v>
      </c>
      <c r="B11" s="3" t="s">
        <v>3552</v>
      </c>
      <c r="C11" s="3" t="s">
        <v>2790</v>
      </c>
      <c r="D11" s="3" t="s">
        <v>3537</v>
      </c>
      <c r="E11" s="5">
        <v>59</v>
      </c>
      <c r="F11" s="3">
        <v>0</v>
      </c>
      <c r="G11" s="5">
        <f t="shared" si="0"/>
        <v>59</v>
      </c>
      <c r="H11" s="5">
        <f t="shared" si="1"/>
        <v>29.5</v>
      </c>
      <c r="I11" s="5">
        <v>83.8</v>
      </c>
      <c r="J11" s="5">
        <f t="shared" si="2"/>
        <v>41.9</v>
      </c>
      <c r="K11" s="5">
        <f t="shared" si="3"/>
        <v>71.4</v>
      </c>
    </row>
    <row r="12" spans="1:11" ht="14.25">
      <c r="A12" s="3">
        <v>10</v>
      </c>
      <c r="B12" s="3" t="s">
        <v>3553</v>
      </c>
      <c r="C12" s="3" t="s">
        <v>3554</v>
      </c>
      <c r="D12" s="3" t="s">
        <v>3537</v>
      </c>
      <c r="E12" s="5">
        <v>57</v>
      </c>
      <c r="F12" s="3">
        <v>0</v>
      </c>
      <c r="G12" s="5">
        <f t="shared" si="0"/>
        <v>57</v>
      </c>
      <c r="H12" s="5">
        <f t="shared" si="1"/>
        <v>28.5</v>
      </c>
      <c r="I12" s="5">
        <v>84.2</v>
      </c>
      <c r="J12" s="5">
        <f t="shared" si="2"/>
        <v>42.1</v>
      </c>
      <c r="K12" s="5">
        <f t="shared" si="3"/>
        <v>70.6</v>
      </c>
    </row>
    <row r="13" spans="1:11" ht="14.25">
      <c r="A13" s="3">
        <v>11</v>
      </c>
      <c r="B13" s="3" t="s">
        <v>3555</v>
      </c>
      <c r="C13" s="3" t="s">
        <v>3556</v>
      </c>
      <c r="D13" s="3" t="s">
        <v>3537</v>
      </c>
      <c r="E13" s="5">
        <v>59.7</v>
      </c>
      <c r="F13" s="3">
        <v>0</v>
      </c>
      <c r="G13" s="5">
        <f t="shared" si="0"/>
        <v>59.7</v>
      </c>
      <c r="H13" s="5">
        <f t="shared" si="1"/>
        <v>29.85</v>
      </c>
      <c r="I13" s="5">
        <v>81</v>
      </c>
      <c r="J13" s="5">
        <f t="shared" si="2"/>
        <v>40.5</v>
      </c>
      <c r="K13" s="5">
        <f t="shared" si="3"/>
        <v>70.35</v>
      </c>
    </row>
    <row r="14" spans="1:11" ht="14.25">
      <c r="A14" s="3">
        <v>12</v>
      </c>
      <c r="B14" s="3" t="s">
        <v>3557</v>
      </c>
      <c r="C14" s="3" t="s">
        <v>3558</v>
      </c>
      <c r="D14" s="3" t="s">
        <v>3537</v>
      </c>
      <c r="E14" s="5">
        <v>60.5</v>
      </c>
      <c r="F14" s="3">
        <v>0</v>
      </c>
      <c r="G14" s="5">
        <f t="shared" si="0"/>
        <v>60.5</v>
      </c>
      <c r="H14" s="5">
        <f t="shared" si="1"/>
        <v>30.25</v>
      </c>
      <c r="I14" s="5">
        <v>79.4</v>
      </c>
      <c r="J14" s="5">
        <f t="shared" si="2"/>
        <v>39.7</v>
      </c>
      <c r="K14" s="5">
        <f t="shared" si="3"/>
        <v>69.95</v>
      </c>
    </row>
    <row r="15" spans="1:11" ht="14.25">
      <c r="A15" s="3">
        <v>13</v>
      </c>
      <c r="B15" s="3" t="s">
        <v>3559</v>
      </c>
      <c r="C15" s="3" t="s">
        <v>3560</v>
      </c>
      <c r="D15" s="3" t="s">
        <v>3537</v>
      </c>
      <c r="E15" s="5">
        <v>56.3</v>
      </c>
      <c r="F15" s="3">
        <v>0</v>
      </c>
      <c r="G15" s="5">
        <f t="shared" si="0"/>
        <v>56.3</v>
      </c>
      <c r="H15" s="5">
        <f t="shared" si="1"/>
        <v>28.15</v>
      </c>
      <c r="I15" s="5">
        <v>83</v>
      </c>
      <c r="J15" s="5">
        <f t="shared" si="2"/>
        <v>41.5</v>
      </c>
      <c r="K15" s="5">
        <f t="shared" si="3"/>
        <v>69.65</v>
      </c>
    </row>
    <row r="16" spans="5:8" ht="14.25">
      <c r="E16" s="6"/>
      <c r="G16" s="6"/>
      <c r="H16" s="6"/>
    </row>
    <row r="17" spans="5:8" ht="14.25">
      <c r="E17" s="6"/>
      <c r="G17" s="6"/>
      <c r="H17" s="6"/>
    </row>
    <row r="18" spans="5:8" ht="14.25">
      <c r="E18" s="6"/>
      <c r="G18" s="6"/>
      <c r="H18" s="6"/>
    </row>
    <row r="19" spans="5:8" ht="14.25">
      <c r="E19" s="6"/>
      <c r="G19" s="6"/>
      <c r="H19" s="6"/>
    </row>
    <row r="20" spans="5:8" ht="14.25">
      <c r="E20" s="6"/>
      <c r="G20" s="6"/>
      <c r="H20" s="6"/>
    </row>
    <row r="21" spans="5:8" ht="14.25">
      <c r="E21" s="6"/>
      <c r="G21" s="6"/>
      <c r="H21" s="6"/>
    </row>
    <row r="22" spans="5:8" ht="14.25">
      <c r="E22" s="6"/>
      <c r="G22" s="6"/>
      <c r="H22" s="6"/>
    </row>
    <row r="23" spans="5:8" ht="14.25">
      <c r="E23" s="6"/>
      <c r="G23" s="6"/>
      <c r="H23" s="6"/>
    </row>
    <row r="24" spans="5:8" ht="14.25">
      <c r="E24" s="6"/>
      <c r="G24" s="6"/>
      <c r="H24" s="6"/>
    </row>
    <row r="25" spans="5:8" ht="14.25">
      <c r="E25" s="6"/>
      <c r="G25" s="6"/>
      <c r="H25" s="6"/>
    </row>
    <row r="26" spans="5:8" ht="14.25">
      <c r="E26" s="6"/>
      <c r="G26" s="6"/>
      <c r="H26" s="6"/>
    </row>
    <row r="27" spans="5:8" ht="14.25">
      <c r="E27" s="6"/>
      <c r="G27" s="6"/>
      <c r="H27" s="6"/>
    </row>
    <row r="28" spans="5:8" ht="14.25">
      <c r="E28" s="6"/>
      <c r="G28" s="6"/>
      <c r="H28" s="6"/>
    </row>
    <row r="29" spans="5:8" ht="14.25">
      <c r="E29" s="6"/>
      <c r="G29" s="6"/>
      <c r="H29" s="6"/>
    </row>
    <row r="30" spans="5:8" ht="14.25">
      <c r="E30" s="6"/>
      <c r="G30" s="6"/>
      <c r="H30" s="6"/>
    </row>
    <row r="31" spans="5:8" ht="14.25">
      <c r="E31" s="6"/>
      <c r="G31" s="6"/>
      <c r="H31" s="6"/>
    </row>
    <row r="32" spans="5:8" ht="14.25">
      <c r="E32" s="6"/>
      <c r="G32" s="6"/>
      <c r="H32" s="6"/>
    </row>
    <row r="33" spans="5:8" ht="14.25">
      <c r="E33" s="6"/>
      <c r="G33" s="6"/>
      <c r="H33" s="6"/>
    </row>
    <row r="34" spans="5:8" ht="14.25">
      <c r="E34" s="6"/>
      <c r="G34" s="6"/>
      <c r="H34" s="6"/>
    </row>
    <row r="35" spans="5:8" ht="14.25">
      <c r="E35" s="6"/>
      <c r="G35" s="6"/>
      <c r="H35" s="6"/>
    </row>
    <row r="36" spans="5:8" ht="14.25">
      <c r="E36" s="6"/>
      <c r="G36" s="6"/>
      <c r="H36" s="6"/>
    </row>
    <row r="37" spans="5:8" ht="14.25">
      <c r="E37" s="6"/>
      <c r="G37" s="6"/>
      <c r="H37" s="6"/>
    </row>
    <row r="38" spans="5:8" ht="14.25">
      <c r="E38" s="6"/>
      <c r="G38" s="6"/>
      <c r="H38" s="6"/>
    </row>
    <row r="39" spans="5:8" ht="14.25">
      <c r="E39" s="6"/>
      <c r="G39" s="6"/>
      <c r="H39" s="6"/>
    </row>
    <row r="40" spans="5:8" ht="14.25">
      <c r="E40" s="6"/>
      <c r="G40" s="6"/>
      <c r="H40" s="6"/>
    </row>
  </sheetData>
  <sheetProtection/>
  <mergeCells count="1">
    <mergeCell ref="A1:K1"/>
  </mergeCells>
  <printOptions/>
  <pageMargins left="1.22" right="0.39" top="0.39" bottom="0.3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27"/>
  <sheetViews>
    <sheetView zoomScaleSheetLayoutView="100" workbookViewId="0" topLeftCell="B1">
      <selection activeCell="AA7" sqref="AA7"/>
    </sheetView>
  </sheetViews>
  <sheetFormatPr defaultColWidth="9.00390625" defaultRowHeight="14.25"/>
  <cols>
    <col min="1" max="1" width="5.50390625" style="0" hidden="1" customWidth="1"/>
    <col min="2" max="2" width="5.50390625" style="0" customWidth="1"/>
    <col min="3" max="3" width="12.75390625" style="0" bestFit="1" customWidth="1"/>
    <col min="5" max="5" width="5.50390625" style="0" hidden="1" customWidth="1"/>
    <col min="6" max="6" width="20.50390625" style="0" hidden="1" customWidth="1"/>
    <col min="7" max="7" width="12.75390625" style="0" hidden="1" customWidth="1"/>
    <col min="8" max="8" width="9.50390625" style="0" bestFit="1" customWidth="1"/>
    <col min="9" max="9" width="9.375" style="0" customWidth="1"/>
    <col min="10" max="10" width="22.75390625" style="0" hidden="1" customWidth="1"/>
    <col min="11" max="11" width="40.50390625" style="0" hidden="1" customWidth="1"/>
    <col min="12" max="21" width="9.00390625" style="0" hidden="1" customWidth="1"/>
    <col min="23" max="23" width="11.625" style="0" bestFit="1" customWidth="1"/>
    <col min="24" max="24" width="7.50390625" style="0" hidden="1" customWidth="1"/>
    <col min="25" max="26" width="9.00390625" style="0" hidden="1" customWidth="1"/>
    <col min="27" max="27" width="11.125" style="1" customWidth="1"/>
    <col min="29" max="29" width="10.00390625" style="1" customWidth="1"/>
  </cols>
  <sheetData>
    <row r="1" spans="2:30" ht="27">
      <c r="B1" s="2" t="s">
        <v>513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9.25" customHeight="1">
      <c r="A2" s="3" t="s">
        <v>1</v>
      </c>
      <c r="B2" s="17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7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17" t="s">
        <v>26</v>
      </c>
      <c r="W2" s="17" t="s">
        <v>27</v>
      </c>
      <c r="X2" s="4" t="s">
        <v>22</v>
      </c>
      <c r="Y2" s="4" t="s">
        <v>23</v>
      </c>
      <c r="Z2" s="4" t="s">
        <v>24</v>
      </c>
      <c r="AA2" s="4" t="s">
        <v>28</v>
      </c>
      <c r="AB2" s="21" t="s">
        <v>29</v>
      </c>
      <c r="AC2" s="8" t="s">
        <v>30</v>
      </c>
      <c r="AD2" s="8" t="s">
        <v>31</v>
      </c>
    </row>
    <row r="3" spans="1:30" ht="14.25">
      <c r="A3" s="3">
        <v>463</v>
      </c>
      <c r="B3" s="3">
        <v>1</v>
      </c>
      <c r="C3" s="3" t="s">
        <v>514</v>
      </c>
      <c r="D3" s="3" t="s">
        <v>515</v>
      </c>
      <c r="E3" s="3" t="s">
        <v>34</v>
      </c>
      <c r="F3" s="3" t="s">
        <v>516</v>
      </c>
      <c r="G3" s="3" t="s">
        <v>517</v>
      </c>
      <c r="H3" s="3" t="s">
        <v>518</v>
      </c>
      <c r="I3" s="5">
        <v>82.4</v>
      </c>
      <c r="J3" s="3" t="s">
        <v>68</v>
      </c>
      <c r="K3" s="3" t="s">
        <v>519</v>
      </c>
      <c r="L3" s="3" t="s">
        <v>157</v>
      </c>
      <c r="M3" s="3" t="s">
        <v>455</v>
      </c>
      <c r="N3" s="3" t="s">
        <v>42</v>
      </c>
      <c r="O3" s="3" t="s">
        <v>520</v>
      </c>
      <c r="P3" s="3" t="s">
        <v>60</v>
      </c>
      <c r="Q3" s="3" t="s">
        <v>521</v>
      </c>
      <c r="R3" s="3" t="s">
        <v>46</v>
      </c>
      <c r="S3" s="3" t="s">
        <v>47</v>
      </c>
      <c r="T3" s="3" t="s">
        <v>47</v>
      </c>
      <c r="U3" s="3" t="s">
        <v>340</v>
      </c>
      <c r="V3" s="18">
        <v>0</v>
      </c>
      <c r="W3" s="5">
        <f aca="true" t="shared" si="0" ref="W3:W66">I3+V3</f>
        <v>82.4</v>
      </c>
      <c r="X3" s="3" t="s">
        <v>49</v>
      </c>
      <c r="Y3" s="3" t="s">
        <v>522</v>
      </c>
      <c r="Z3" s="3" t="s">
        <v>523</v>
      </c>
      <c r="AA3" s="5">
        <f>W3*0.5</f>
        <v>41.2</v>
      </c>
      <c r="AB3" s="9">
        <v>80.86</v>
      </c>
      <c r="AC3" s="5">
        <f aca="true" t="shared" si="1" ref="AC3:AC66">AB3*0.5</f>
        <v>40.43</v>
      </c>
      <c r="AD3" s="9">
        <f>AA3+AC3</f>
        <v>81.63</v>
      </c>
    </row>
    <row r="4" spans="1:30" ht="14.25">
      <c r="A4" s="3">
        <v>1706</v>
      </c>
      <c r="B4" s="3">
        <v>2</v>
      </c>
      <c r="C4" s="3" t="s">
        <v>524</v>
      </c>
      <c r="D4" s="3" t="s">
        <v>525</v>
      </c>
      <c r="E4" s="3" t="s">
        <v>34</v>
      </c>
      <c r="F4" s="3" t="s">
        <v>526</v>
      </c>
      <c r="G4" s="3" t="s">
        <v>527</v>
      </c>
      <c r="H4" s="3" t="s">
        <v>518</v>
      </c>
      <c r="I4" s="5">
        <v>77.1</v>
      </c>
      <c r="J4" s="3" t="s">
        <v>81</v>
      </c>
      <c r="K4" s="3" t="s">
        <v>528</v>
      </c>
      <c r="L4" s="3" t="s">
        <v>529</v>
      </c>
      <c r="M4" s="3" t="s">
        <v>104</v>
      </c>
      <c r="N4" s="3" t="s">
        <v>71</v>
      </c>
      <c r="O4" s="3" t="s">
        <v>530</v>
      </c>
      <c r="P4" s="3" t="s">
        <v>483</v>
      </c>
      <c r="Q4" s="3" t="s">
        <v>531</v>
      </c>
      <c r="R4" s="3" t="s">
        <v>46</v>
      </c>
      <c r="S4" s="3" t="s">
        <v>47</v>
      </c>
      <c r="T4" s="3" t="s">
        <v>47</v>
      </c>
      <c r="U4" s="3" t="s">
        <v>116</v>
      </c>
      <c r="V4" s="18">
        <v>0</v>
      </c>
      <c r="W4" s="5">
        <f t="shared" si="0"/>
        <v>77.1</v>
      </c>
      <c r="X4" s="3" t="s">
        <v>49</v>
      </c>
      <c r="Y4" s="3" t="s">
        <v>522</v>
      </c>
      <c r="Z4" s="3" t="s">
        <v>532</v>
      </c>
      <c r="AA4" s="5">
        <f aca="true" t="shared" si="2" ref="AA4:AA35">W4*0.5</f>
        <v>38.55</v>
      </c>
      <c r="AB4" s="9">
        <v>84.42</v>
      </c>
      <c r="AC4" s="5">
        <f t="shared" si="1"/>
        <v>42.21</v>
      </c>
      <c r="AD4" s="9">
        <f aca="true" t="shared" si="3" ref="AD4:AD18">AA4+AC4</f>
        <v>80.75999999999999</v>
      </c>
    </row>
    <row r="5" spans="1:30" ht="14.25">
      <c r="A5" s="3">
        <v>979</v>
      </c>
      <c r="B5" s="3">
        <v>3</v>
      </c>
      <c r="C5" s="3" t="s">
        <v>533</v>
      </c>
      <c r="D5" s="3" t="s">
        <v>534</v>
      </c>
      <c r="E5" s="3" t="s">
        <v>34</v>
      </c>
      <c r="F5" s="3" t="s">
        <v>535</v>
      </c>
      <c r="G5" s="3" t="s">
        <v>536</v>
      </c>
      <c r="H5" s="3" t="s">
        <v>518</v>
      </c>
      <c r="I5" s="5">
        <v>73.4</v>
      </c>
      <c r="J5" s="3" t="s">
        <v>68</v>
      </c>
      <c r="K5" s="3" t="s">
        <v>537</v>
      </c>
      <c r="L5" s="3" t="s">
        <v>157</v>
      </c>
      <c r="M5" s="3" t="s">
        <v>416</v>
      </c>
      <c r="N5" s="3" t="s">
        <v>71</v>
      </c>
      <c r="O5" s="3" t="s">
        <v>538</v>
      </c>
      <c r="P5" s="3" t="s">
        <v>539</v>
      </c>
      <c r="Q5" s="3" t="s">
        <v>540</v>
      </c>
      <c r="R5" s="3" t="s">
        <v>46</v>
      </c>
      <c r="S5" s="3" t="s">
        <v>47</v>
      </c>
      <c r="T5" s="3" t="s">
        <v>47</v>
      </c>
      <c r="U5" s="3" t="s">
        <v>48</v>
      </c>
      <c r="V5" s="18">
        <v>0</v>
      </c>
      <c r="W5" s="5">
        <f t="shared" si="0"/>
        <v>73.4</v>
      </c>
      <c r="X5" s="3" t="s">
        <v>49</v>
      </c>
      <c r="Y5" s="3" t="s">
        <v>522</v>
      </c>
      <c r="Z5" s="3" t="s">
        <v>541</v>
      </c>
      <c r="AA5" s="5">
        <f t="shared" si="2"/>
        <v>36.7</v>
      </c>
      <c r="AB5" s="9">
        <v>86.36</v>
      </c>
      <c r="AC5" s="5">
        <f t="shared" si="1"/>
        <v>43.18</v>
      </c>
      <c r="AD5" s="9">
        <f t="shared" si="3"/>
        <v>79.88</v>
      </c>
    </row>
    <row r="6" spans="1:30" ht="14.25">
      <c r="A6" s="3">
        <v>2086</v>
      </c>
      <c r="B6" s="3">
        <v>4</v>
      </c>
      <c r="C6" s="3" t="s">
        <v>542</v>
      </c>
      <c r="D6" s="3" t="s">
        <v>543</v>
      </c>
      <c r="E6" s="3" t="s">
        <v>230</v>
      </c>
      <c r="F6" s="3" t="s">
        <v>544</v>
      </c>
      <c r="G6" s="3" t="s">
        <v>545</v>
      </c>
      <c r="H6" s="3" t="s">
        <v>518</v>
      </c>
      <c r="I6" s="5">
        <v>70.4</v>
      </c>
      <c r="J6" s="3" t="s">
        <v>81</v>
      </c>
      <c r="K6" s="3" t="s">
        <v>546</v>
      </c>
      <c r="L6" s="3" t="s">
        <v>157</v>
      </c>
      <c r="M6" s="3" t="s">
        <v>547</v>
      </c>
      <c r="N6" s="3" t="s">
        <v>71</v>
      </c>
      <c r="O6" s="3" t="s">
        <v>548</v>
      </c>
      <c r="P6" s="3" t="s">
        <v>427</v>
      </c>
      <c r="Q6" s="3" t="s">
        <v>549</v>
      </c>
      <c r="R6" s="3" t="s">
        <v>46</v>
      </c>
      <c r="S6" s="3" t="s">
        <v>47</v>
      </c>
      <c r="T6" s="3" t="s">
        <v>47</v>
      </c>
      <c r="U6" s="3" t="s">
        <v>48</v>
      </c>
      <c r="V6" s="18">
        <v>0</v>
      </c>
      <c r="W6" s="5">
        <f t="shared" si="0"/>
        <v>70.4</v>
      </c>
      <c r="X6" s="3" t="s">
        <v>49</v>
      </c>
      <c r="Y6" s="3" t="s">
        <v>522</v>
      </c>
      <c r="Z6" s="3" t="s">
        <v>550</v>
      </c>
      <c r="AA6" s="5">
        <f t="shared" si="2"/>
        <v>35.2</v>
      </c>
      <c r="AB6" s="9">
        <v>88.5</v>
      </c>
      <c r="AC6" s="5">
        <f t="shared" si="1"/>
        <v>44.25</v>
      </c>
      <c r="AD6" s="9">
        <f t="shared" si="3"/>
        <v>79.45</v>
      </c>
    </row>
    <row r="7" spans="1:30" ht="14.25">
      <c r="A7" s="3">
        <v>1349</v>
      </c>
      <c r="B7" s="3">
        <v>5</v>
      </c>
      <c r="C7" s="3" t="s">
        <v>551</v>
      </c>
      <c r="D7" s="3" t="s">
        <v>552</v>
      </c>
      <c r="E7" s="3" t="s">
        <v>34</v>
      </c>
      <c r="F7" s="3" t="s">
        <v>553</v>
      </c>
      <c r="G7" s="3" t="s">
        <v>554</v>
      </c>
      <c r="H7" s="3" t="s">
        <v>518</v>
      </c>
      <c r="I7" s="5">
        <v>73.1</v>
      </c>
      <c r="J7" s="3" t="s">
        <v>81</v>
      </c>
      <c r="K7" s="3" t="s">
        <v>555</v>
      </c>
      <c r="L7" s="3" t="s">
        <v>157</v>
      </c>
      <c r="M7" s="3" t="s">
        <v>435</v>
      </c>
      <c r="N7" s="3" t="s">
        <v>71</v>
      </c>
      <c r="O7" s="3" t="s">
        <v>59</v>
      </c>
      <c r="P7" s="3" t="s">
        <v>556</v>
      </c>
      <c r="Q7" s="3" t="s">
        <v>557</v>
      </c>
      <c r="R7" s="3" t="s">
        <v>133</v>
      </c>
      <c r="S7" s="3" t="s">
        <v>558</v>
      </c>
      <c r="T7" s="3" t="s">
        <v>47</v>
      </c>
      <c r="U7" s="3" t="s">
        <v>116</v>
      </c>
      <c r="V7" s="18">
        <v>0</v>
      </c>
      <c r="W7" s="5">
        <f t="shared" si="0"/>
        <v>73.1</v>
      </c>
      <c r="X7" s="3" t="s">
        <v>49</v>
      </c>
      <c r="Y7" s="3" t="s">
        <v>522</v>
      </c>
      <c r="Z7" s="3" t="s">
        <v>559</v>
      </c>
      <c r="AA7" s="5">
        <f t="shared" si="2"/>
        <v>36.55</v>
      </c>
      <c r="AB7" s="9">
        <v>85.5</v>
      </c>
      <c r="AC7" s="5">
        <f t="shared" si="1"/>
        <v>42.75</v>
      </c>
      <c r="AD7" s="9">
        <f t="shared" si="3"/>
        <v>79.3</v>
      </c>
    </row>
    <row r="8" spans="1:30" ht="14.25">
      <c r="A8" s="3">
        <v>467</v>
      </c>
      <c r="B8" s="3">
        <v>6</v>
      </c>
      <c r="C8" s="3" t="s">
        <v>560</v>
      </c>
      <c r="D8" s="3" t="s">
        <v>561</v>
      </c>
      <c r="E8" s="3" t="s">
        <v>34</v>
      </c>
      <c r="F8" s="3" t="s">
        <v>562</v>
      </c>
      <c r="G8" s="3" t="s">
        <v>563</v>
      </c>
      <c r="H8" s="3" t="s">
        <v>518</v>
      </c>
      <c r="I8" s="5">
        <v>75.2</v>
      </c>
      <c r="J8" s="3" t="s">
        <v>81</v>
      </c>
      <c r="K8" s="3" t="s">
        <v>564</v>
      </c>
      <c r="L8" s="3" t="s">
        <v>157</v>
      </c>
      <c r="M8" s="3" t="s">
        <v>565</v>
      </c>
      <c r="N8" s="3" t="s">
        <v>71</v>
      </c>
      <c r="O8" s="3" t="s">
        <v>566</v>
      </c>
      <c r="P8" s="3" t="s">
        <v>196</v>
      </c>
      <c r="Q8" s="3" t="s">
        <v>567</v>
      </c>
      <c r="R8" s="3" t="s">
        <v>46</v>
      </c>
      <c r="S8" s="3" t="s">
        <v>47</v>
      </c>
      <c r="T8" s="3" t="s">
        <v>47</v>
      </c>
      <c r="U8" s="3" t="s">
        <v>116</v>
      </c>
      <c r="V8" s="18">
        <v>0</v>
      </c>
      <c r="W8" s="5">
        <f t="shared" si="0"/>
        <v>75.2</v>
      </c>
      <c r="X8" s="3" t="s">
        <v>49</v>
      </c>
      <c r="Y8" s="3" t="s">
        <v>522</v>
      </c>
      <c r="Z8" s="3" t="s">
        <v>523</v>
      </c>
      <c r="AA8" s="5">
        <f t="shared" si="2"/>
        <v>37.6</v>
      </c>
      <c r="AB8" s="9">
        <v>82.67</v>
      </c>
      <c r="AC8" s="5">
        <f t="shared" si="1"/>
        <v>41.335</v>
      </c>
      <c r="AD8" s="9">
        <f t="shared" si="3"/>
        <v>78.935</v>
      </c>
    </row>
    <row r="9" spans="1:30" ht="14.25">
      <c r="A9" s="3">
        <v>1665</v>
      </c>
      <c r="B9" s="3">
        <v>7</v>
      </c>
      <c r="C9" s="3" t="s">
        <v>568</v>
      </c>
      <c r="D9" s="3" t="s">
        <v>569</v>
      </c>
      <c r="E9" s="3" t="s">
        <v>34</v>
      </c>
      <c r="F9" s="3" t="s">
        <v>570</v>
      </c>
      <c r="G9" s="3" t="s">
        <v>571</v>
      </c>
      <c r="H9" s="3" t="s">
        <v>518</v>
      </c>
      <c r="I9" s="5">
        <v>71.7</v>
      </c>
      <c r="J9" s="3" t="s">
        <v>68</v>
      </c>
      <c r="K9" s="3" t="s">
        <v>572</v>
      </c>
      <c r="L9" s="3" t="s">
        <v>157</v>
      </c>
      <c r="M9" s="3" t="s">
        <v>104</v>
      </c>
      <c r="N9" s="3" t="s">
        <v>71</v>
      </c>
      <c r="O9" s="3" t="s">
        <v>59</v>
      </c>
      <c r="P9" s="3" t="s">
        <v>97</v>
      </c>
      <c r="Q9" s="3" t="s">
        <v>557</v>
      </c>
      <c r="R9" s="3" t="s">
        <v>46</v>
      </c>
      <c r="S9" s="3" t="s">
        <v>47</v>
      </c>
      <c r="T9" s="3" t="s">
        <v>47</v>
      </c>
      <c r="U9" s="3" t="s">
        <v>48</v>
      </c>
      <c r="V9" s="18">
        <v>0</v>
      </c>
      <c r="W9" s="5">
        <f t="shared" si="0"/>
        <v>71.7</v>
      </c>
      <c r="X9" s="3" t="s">
        <v>49</v>
      </c>
      <c r="Y9" s="3" t="s">
        <v>522</v>
      </c>
      <c r="Z9" s="3" t="s">
        <v>573</v>
      </c>
      <c r="AA9" s="5">
        <f t="shared" si="2"/>
        <v>35.85</v>
      </c>
      <c r="AB9" s="9">
        <v>86</v>
      </c>
      <c r="AC9" s="5">
        <f t="shared" si="1"/>
        <v>43</v>
      </c>
      <c r="AD9" s="9">
        <f t="shared" si="3"/>
        <v>78.85</v>
      </c>
    </row>
    <row r="10" spans="1:30" ht="14.25">
      <c r="A10" s="3">
        <v>1634</v>
      </c>
      <c r="B10" s="3">
        <v>8</v>
      </c>
      <c r="C10" s="3" t="s">
        <v>574</v>
      </c>
      <c r="D10" s="3" t="s">
        <v>575</v>
      </c>
      <c r="E10" s="3" t="s">
        <v>34</v>
      </c>
      <c r="F10" s="3" t="s">
        <v>576</v>
      </c>
      <c r="G10" s="3" t="s">
        <v>577</v>
      </c>
      <c r="H10" s="3" t="s">
        <v>518</v>
      </c>
      <c r="I10" s="5">
        <v>71.2</v>
      </c>
      <c r="J10" s="3" t="s">
        <v>68</v>
      </c>
      <c r="K10" s="3" t="s">
        <v>578</v>
      </c>
      <c r="L10" s="3" t="s">
        <v>157</v>
      </c>
      <c r="M10" s="3" t="s">
        <v>227</v>
      </c>
      <c r="N10" s="3" t="s">
        <v>71</v>
      </c>
      <c r="O10" s="3" t="s">
        <v>579</v>
      </c>
      <c r="P10" s="3" t="s">
        <v>580</v>
      </c>
      <c r="Q10" s="3" t="s">
        <v>581</v>
      </c>
      <c r="R10" s="3" t="s">
        <v>46</v>
      </c>
      <c r="S10" s="3" t="s">
        <v>47</v>
      </c>
      <c r="T10" s="3" t="s">
        <v>47</v>
      </c>
      <c r="U10" s="3" t="s">
        <v>87</v>
      </c>
      <c r="V10" s="18">
        <v>0</v>
      </c>
      <c r="W10" s="5">
        <f t="shared" si="0"/>
        <v>71.2</v>
      </c>
      <c r="X10" s="3" t="s">
        <v>49</v>
      </c>
      <c r="Y10" s="3" t="s">
        <v>522</v>
      </c>
      <c r="Z10" s="3" t="s">
        <v>582</v>
      </c>
      <c r="AA10" s="5">
        <f t="shared" si="2"/>
        <v>35.6</v>
      </c>
      <c r="AB10" s="9">
        <v>86.4</v>
      </c>
      <c r="AC10" s="5">
        <f t="shared" si="1"/>
        <v>43.2</v>
      </c>
      <c r="AD10" s="9">
        <f t="shared" si="3"/>
        <v>78.80000000000001</v>
      </c>
    </row>
    <row r="11" spans="1:30" ht="14.25">
      <c r="A11" s="3">
        <v>1573</v>
      </c>
      <c r="B11" s="3">
        <v>9</v>
      </c>
      <c r="C11" s="3" t="s">
        <v>583</v>
      </c>
      <c r="D11" s="3" t="s">
        <v>584</v>
      </c>
      <c r="E11" s="3" t="s">
        <v>34</v>
      </c>
      <c r="F11" s="3" t="s">
        <v>585</v>
      </c>
      <c r="G11" s="3">
        <v>18439447225</v>
      </c>
      <c r="H11" s="3" t="s">
        <v>518</v>
      </c>
      <c r="I11" s="5">
        <v>73.5</v>
      </c>
      <c r="J11" s="3" t="s">
        <v>68</v>
      </c>
      <c r="K11" s="3" t="s">
        <v>586</v>
      </c>
      <c r="L11" s="3" t="s">
        <v>157</v>
      </c>
      <c r="M11" s="3" t="s">
        <v>587</v>
      </c>
      <c r="N11" s="3" t="s">
        <v>71</v>
      </c>
      <c r="O11" s="3" t="s">
        <v>59</v>
      </c>
      <c r="P11" s="3" t="s">
        <v>97</v>
      </c>
      <c r="Q11" s="3" t="s">
        <v>557</v>
      </c>
      <c r="R11" s="3" t="s">
        <v>46</v>
      </c>
      <c r="S11" s="3" t="s">
        <v>47</v>
      </c>
      <c r="T11" s="3" t="s">
        <v>47</v>
      </c>
      <c r="U11" s="3" t="s">
        <v>48</v>
      </c>
      <c r="V11" s="18">
        <v>0</v>
      </c>
      <c r="W11" s="5">
        <f t="shared" si="0"/>
        <v>73.5</v>
      </c>
      <c r="X11" s="3" t="s">
        <v>49</v>
      </c>
      <c r="Y11" s="3" t="s">
        <v>522</v>
      </c>
      <c r="Z11" s="3" t="s">
        <v>588</v>
      </c>
      <c r="AA11" s="5">
        <f t="shared" si="2"/>
        <v>36.75</v>
      </c>
      <c r="AB11" s="9">
        <v>84.04</v>
      </c>
      <c r="AC11" s="5">
        <f t="shared" si="1"/>
        <v>42.02</v>
      </c>
      <c r="AD11" s="9">
        <f t="shared" si="3"/>
        <v>78.77000000000001</v>
      </c>
    </row>
    <row r="12" spans="1:30" ht="14.25">
      <c r="A12" s="3">
        <v>1888</v>
      </c>
      <c r="B12" s="3">
        <v>10</v>
      </c>
      <c r="C12" s="3" t="s">
        <v>589</v>
      </c>
      <c r="D12" s="3" t="s">
        <v>590</v>
      </c>
      <c r="E12" s="3" t="s">
        <v>34</v>
      </c>
      <c r="F12" s="3" t="s">
        <v>591</v>
      </c>
      <c r="G12" s="3" t="s">
        <v>592</v>
      </c>
      <c r="H12" s="3" t="s">
        <v>518</v>
      </c>
      <c r="I12" s="5">
        <v>69.3</v>
      </c>
      <c r="J12" s="3" t="s">
        <v>68</v>
      </c>
      <c r="K12" s="3" t="s">
        <v>593</v>
      </c>
      <c r="L12" s="3" t="s">
        <v>157</v>
      </c>
      <c r="M12" s="3" t="s">
        <v>594</v>
      </c>
      <c r="N12" s="3" t="s">
        <v>71</v>
      </c>
      <c r="O12" s="3" t="s">
        <v>595</v>
      </c>
      <c r="P12" s="3" t="s">
        <v>596</v>
      </c>
      <c r="Q12" s="3" t="s">
        <v>597</v>
      </c>
      <c r="R12" s="3" t="s">
        <v>46</v>
      </c>
      <c r="S12" s="3" t="s">
        <v>47</v>
      </c>
      <c r="T12" s="3" t="s">
        <v>47</v>
      </c>
      <c r="U12" s="3" t="s">
        <v>48</v>
      </c>
      <c r="V12" s="18">
        <v>0</v>
      </c>
      <c r="W12" s="5">
        <f t="shared" si="0"/>
        <v>69.3</v>
      </c>
      <c r="X12" s="3" t="s">
        <v>49</v>
      </c>
      <c r="Y12" s="3" t="s">
        <v>522</v>
      </c>
      <c r="Z12" s="3" t="s">
        <v>598</v>
      </c>
      <c r="AA12" s="5">
        <f t="shared" si="2"/>
        <v>34.65</v>
      </c>
      <c r="AB12" s="9">
        <v>88.02</v>
      </c>
      <c r="AC12" s="5">
        <f t="shared" si="1"/>
        <v>44.01</v>
      </c>
      <c r="AD12" s="9">
        <f t="shared" si="3"/>
        <v>78.66</v>
      </c>
    </row>
    <row r="13" spans="1:30" ht="14.25">
      <c r="A13" s="3">
        <v>1374</v>
      </c>
      <c r="B13" s="3">
        <v>11</v>
      </c>
      <c r="C13" s="3" t="s">
        <v>599</v>
      </c>
      <c r="D13" s="3" t="s">
        <v>600</v>
      </c>
      <c r="E13" s="3" t="s">
        <v>230</v>
      </c>
      <c r="F13" s="3" t="s">
        <v>601</v>
      </c>
      <c r="G13" s="3" t="s">
        <v>602</v>
      </c>
      <c r="H13" s="3" t="s">
        <v>518</v>
      </c>
      <c r="I13" s="5">
        <v>71.2</v>
      </c>
      <c r="J13" s="3" t="s">
        <v>68</v>
      </c>
      <c r="K13" s="3" t="s">
        <v>603</v>
      </c>
      <c r="L13" s="3" t="s">
        <v>157</v>
      </c>
      <c r="M13" s="3" t="s">
        <v>604</v>
      </c>
      <c r="N13" s="3" t="s">
        <v>71</v>
      </c>
      <c r="O13" s="3" t="s">
        <v>178</v>
      </c>
      <c r="P13" s="3" t="s">
        <v>73</v>
      </c>
      <c r="Q13" s="3" t="s">
        <v>605</v>
      </c>
      <c r="R13" s="3" t="s">
        <v>46</v>
      </c>
      <c r="S13" s="3" t="s">
        <v>47</v>
      </c>
      <c r="T13" s="3" t="s">
        <v>47</v>
      </c>
      <c r="U13" s="3" t="s">
        <v>48</v>
      </c>
      <c r="V13" s="18">
        <v>0</v>
      </c>
      <c r="W13" s="5">
        <f t="shared" si="0"/>
        <v>71.2</v>
      </c>
      <c r="X13" s="3" t="s">
        <v>49</v>
      </c>
      <c r="Y13" s="3" t="s">
        <v>522</v>
      </c>
      <c r="Z13" s="3" t="s">
        <v>606</v>
      </c>
      <c r="AA13" s="5">
        <f t="shared" si="2"/>
        <v>35.6</v>
      </c>
      <c r="AB13" s="9">
        <v>86.1</v>
      </c>
      <c r="AC13" s="5">
        <f t="shared" si="1"/>
        <v>43.05</v>
      </c>
      <c r="AD13" s="9">
        <f t="shared" si="3"/>
        <v>78.65</v>
      </c>
    </row>
    <row r="14" spans="1:30" ht="14.25">
      <c r="A14" s="3">
        <v>1339</v>
      </c>
      <c r="B14" s="3">
        <v>12</v>
      </c>
      <c r="C14" s="3" t="s">
        <v>607</v>
      </c>
      <c r="D14" s="3" t="s">
        <v>608</v>
      </c>
      <c r="E14" s="3" t="s">
        <v>34</v>
      </c>
      <c r="F14" s="3" t="s">
        <v>609</v>
      </c>
      <c r="G14" s="3" t="s">
        <v>610</v>
      </c>
      <c r="H14" s="3" t="s">
        <v>518</v>
      </c>
      <c r="I14" s="5">
        <v>68</v>
      </c>
      <c r="J14" s="3" t="s">
        <v>81</v>
      </c>
      <c r="K14" s="3" t="s">
        <v>611</v>
      </c>
      <c r="L14" s="3" t="s">
        <v>157</v>
      </c>
      <c r="M14" s="3" t="s">
        <v>455</v>
      </c>
      <c r="N14" s="3" t="s">
        <v>71</v>
      </c>
      <c r="O14" s="3" t="s">
        <v>59</v>
      </c>
      <c r="P14" s="3" t="s">
        <v>85</v>
      </c>
      <c r="Q14" s="3" t="s">
        <v>557</v>
      </c>
      <c r="R14" s="3" t="s">
        <v>133</v>
      </c>
      <c r="S14" s="3" t="s">
        <v>612</v>
      </c>
      <c r="T14" s="3" t="s">
        <v>47</v>
      </c>
      <c r="U14" s="3" t="s">
        <v>340</v>
      </c>
      <c r="V14" s="18">
        <v>0</v>
      </c>
      <c r="W14" s="5">
        <f t="shared" si="0"/>
        <v>68</v>
      </c>
      <c r="X14" s="3" t="s">
        <v>49</v>
      </c>
      <c r="Y14" s="3" t="s">
        <v>522</v>
      </c>
      <c r="Z14" s="3" t="s">
        <v>559</v>
      </c>
      <c r="AA14" s="5">
        <f t="shared" si="2"/>
        <v>34</v>
      </c>
      <c r="AB14" s="9">
        <v>89.26</v>
      </c>
      <c r="AC14" s="5">
        <f t="shared" si="1"/>
        <v>44.63</v>
      </c>
      <c r="AD14" s="9">
        <f t="shared" si="3"/>
        <v>78.63</v>
      </c>
    </row>
    <row r="15" spans="1:30" ht="14.25">
      <c r="A15" s="3">
        <v>1883</v>
      </c>
      <c r="B15" s="3">
        <v>13</v>
      </c>
      <c r="C15" s="3" t="s">
        <v>613</v>
      </c>
      <c r="D15" s="3" t="s">
        <v>614</v>
      </c>
      <c r="E15" s="3" t="s">
        <v>34</v>
      </c>
      <c r="F15" s="3" t="s">
        <v>615</v>
      </c>
      <c r="G15" s="3" t="s">
        <v>616</v>
      </c>
      <c r="H15" s="3" t="s">
        <v>518</v>
      </c>
      <c r="I15" s="5">
        <v>69.9</v>
      </c>
      <c r="J15" s="3" t="s">
        <v>68</v>
      </c>
      <c r="K15" s="3" t="s">
        <v>617</v>
      </c>
      <c r="L15" s="3" t="s">
        <v>157</v>
      </c>
      <c r="M15" s="3" t="s">
        <v>104</v>
      </c>
      <c r="N15" s="3" t="s">
        <v>71</v>
      </c>
      <c r="O15" s="3" t="s">
        <v>618</v>
      </c>
      <c r="P15" s="3" t="s">
        <v>60</v>
      </c>
      <c r="Q15" s="3" t="s">
        <v>619</v>
      </c>
      <c r="R15" s="3" t="s">
        <v>46</v>
      </c>
      <c r="S15" s="3" t="s">
        <v>47</v>
      </c>
      <c r="T15" s="3" t="s">
        <v>47</v>
      </c>
      <c r="U15" s="3" t="s">
        <v>116</v>
      </c>
      <c r="V15" s="18">
        <v>0</v>
      </c>
      <c r="W15" s="5">
        <f t="shared" si="0"/>
        <v>69.9</v>
      </c>
      <c r="X15" s="3" t="s">
        <v>49</v>
      </c>
      <c r="Y15" s="3" t="s">
        <v>522</v>
      </c>
      <c r="Z15" s="3" t="s">
        <v>598</v>
      </c>
      <c r="AA15" s="5">
        <f t="shared" si="2"/>
        <v>34.95</v>
      </c>
      <c r="AB15" s="9">
        <v>87.2</v>
      </c>
      <c r="AC15" s="5">
        <f t="shared" si="1"/>
        <v>43.6</v>
      </c>
      <c r="AD15" s="9">
        <f t="shared" si="3"/>
        <v>78.55000000000001</v>
      </c>
    </row>
    <row r="16" spans="1:30" ht="14.25">
      <c r="A16" s="3">
        <v>1567</v>
      </c>
      <c r="B16" s="3">
        <v>14</v>
      </c>
      <c r="C16" s="3" t="s">
        <v>620</v>
      </c>
      <c r="D16" s="3" t="s">
        <v>621</v>
      </c>
      <c r="E16" s="3" t="s">
        <v>34</v>
      </c>
      <c r="F16" s="3" t="s">
        <v>622</v>
      </c>
      <c r="G16" s="3" t="s">
        <v>623</v>
      </c>
      <c r="H16" s="3" t="s">
        <v>518</v>
      </c>
      <c r="I16" s="5">
        <v>71.3</v>
      </c>
      <c r="J16" s="3" t="s">
        <v>68</v>
      </c>
      <c r="K16" s="3" t="s">
        <v>624</v>
      </c>
      <c r="L16" s="3" t="s">
        <v>157</v>
      </c>
      <c r="M16" s="3" t="s">
        <v>625</v>
      </c>
      <c r="N16" s="3" t="s">
        <v>71</v>
      </c>
      <c r="O16" s="3" t="s">
        <v>626</v>
      </c>
      <c r="P16" s="3" t="s">
        <v>44</v>
      </c>
      <c r="Q16" s="3" t="s">
        <v>627</v>
      </c>
      <c r="R16" s="3" t="s">
        <v>46</v>
      </c>
      <c r="S16" s="3" t="s">
        <v>47</v>
      </c>
      <c r="T16" s="3" t="s">
        <v>47</v>
      </c>
      <c r="U16" s="3" t="s">
        <v>48</v>
      </c>
      <c r="V16" s="18">
        <v>0</v>
      </c>
      <c r="W16" s="5">
        <f t="shared" si="0"/>
        <v>71.3</v>
      </c>
      <c r="X16" s="3" t="s">
        <v>49</v>
      </c>
      <c r="Y16" s="3" t="s">
        <v>522</v>
      </c>
      <c r="Z16" s="3" t="s">
        <v>588</v>
      </c>
      <c r="AA16" s="5">
        <f t="shared" si="2"/>
        <v>35.65</v>
      </c>
      <c r="AB16" s="9">
        <v>85.39</v>
      </c>
      <c r="AC16" s="5">
        <f t="shared" si="1"/>
        <v>42.695</v>
      </c>
      <c r="AD16" s="9">
        <f t="shared" si="3"/>
        <v>78.345</v>
      </c>
    </row>
    <row r="17" spans="1:30" ht="14.25">
      <c r="A17" s="3">
        <v>1624</v>
      </c>
      <c r="B17" s="3">
        <v>15</v>
      </c>
      <c r="C17" s="3" t="s">
        <v>628</v>
      </c>
      <c r="D17" s="3" t="s">
        <v>629</v>
      </c>
      <c r="E17" s="3" t="s">
        <v>34</v>
      </c>
      <c r="F17" s="3" t="s">
        <v>630</v>
      </c>
      <c r="G17" s="3" t="s">
        <v>631</v>
      </c>
      <c r="H17" s="3" t="s">
        <v>518</v>
      </c>
      <c r="I17" s="5">
        <v>71.4</v>
      </c>
      <c r="J17" s="3" t="s">
        <v>68</v>
      </c>
      <c r="K17" s="3" t="s">
        <v>632</v>
      </c>
      <c r="L17" s="3" t="s">
        <v>157</v>
      </c>
      <c r="M17" s="3" t="s">
        <v>633</v>
      </c>
      <c r="N17" s="3" t="s">
        <v>159</v>
      </c>
      <c r="O17" s="3" t="s">
        <v>392</v>
      </c>
      <c r="P17" s="3" t="s">
        <v>634</v>
      </c>
      <c r="Q17" s="3" t="s">
        <v>635</v>
      </c>
      <c r="R17" s="3" t="s">
        <v>46</v>
      </c>
      <c r="S17" s="3" t="s">
        <v>47</v>
      </c>
      <c r="T17" s="3" t="s">
        <v>47</v>
      </c>
      <c r="U17" s="3" t="s">
        <v>116</v>
      </c>
      <c r="V17" s="18">
        <v>0</v>
      </c>
      <c r="W17" s="5">
        <f t="shared" si="0"/>
        <v>71.4</v>
      </c>
      <c r="X17" s="3" t="s">
        <v>49</v>
      </c>
      <c r="Y17" s="3" t="s">
        <v>522</v>
      </c>
      <c r="Z17" s="3" t="s">
        <v>582</v>
      </c>
      <c r="AA17" s="5">
        <f t="shared" si="2"/>
        <v>35.7</v>
      </c>
      <c r="AB17" s="9">
        <v>85.28</v>
      </c>
      <c r="AC17" s="5">
        <f t="shared" si="1"/>
        <v>42.64</v>
      </c>
      <c r="AD17" s="9">
        <f t="shared" si="3"/>
        <v>78.34</v>
      </c>
    </row>
    <row r="18" spans="1:30" ht="14.25">
      <c r="A18" s="3">
        <v>1813</v>
      </c>
      <c r="B18" s="3">
        <v>16</v>
      </c>
      <c r="C18" s="3" t="s">
        <v>636</v>
      </c>
      <c r="D18" s="3" t="s">
        <v>637</v>
      </c>
      <c r="E18" s="3" t="s">
        <v>34</v>
      </c>
      <c r="F18" s="3" t="s">
        <v>638</v>
      </c>
      <c r="G18" s="3" t="s">
        <v>639</v>
      </c>
      <c r="H18" s="3" t="s">
        <v>518</v>
      </c>
      <c r="I18" s="5">
        <v>73.3</v>
      </c>
      <c r="J18" s="3" t="s">
        <v>81</v>
      </c>
      <c r="K18" s="3" t="s">
        <v>640</v>
      </c>
      <c r="L18" s="3" t="s">
        <v>157</v>
      </c>
      <c r="M18" s="3" t="s">
        <v>455</v>
      </c>
      <c r="N18" s="3" t="s">
        <v>71</v>
      </c>
      <c r="O18" s="3" t="s">
        <v>548</v>
      </c>
      <c r="P18" s="3" t="s">
        <v>427</v>
      </c>
      <c r="Q18" s="3" t="s">
        <v>641</v>
      </c>
      <c r="R18" s="3" t="s">
        <v>46</v>
      </c>
      <c r="S18" s="3" t="s">
        <v>47</v>
      </c>
      <c r="T18" s="3" t="s">
        <v>47</v>
      </c>
      <c r="U18" s="3" t="s">
        <v>116</v>
      </c>
      <c r="V18" s="18">
        <v>0</v>
      </c>
      <c r="W18" s="5">
        <f t="shared" si="0"/>
        <v>73.3</v>
      </c>
      <c r="X18" s="3" t="s">
        <v>49</v>
      </c>
      <c r="Y18" s="3" t="s">
        <v>522</v>
      </c>
      <c r="Z18" s="3" t="s">
        <v>642</v>
      </c>
      <c r="AA18" s="5">
        <f t="shared" si="2"/>
        <v>36.65</v>
      </c>
      <c r="AB18" s="9">
        <v>83.17</v>
      </c>
      <c r="AC18" s="5">
        <f t="shared" si="1"/>
        <v>41.585</v>
      </c>
      <c r="AD18" s="9">
        <f t="shared" si="3"/>
        <v>78.235</v>
      </c>
    </row>
    <row r="19" spans="1:30" ht="14.25">
      <c r="A19" s="3">
        <v>1209</v>
      </c>
      <c r="B19" s="3">
        <v>17</v>
      </c>
      <c r="C19" s="3" t="s">
        <v>643</v>
      </c>
      <c r="D19" s="3" t="s">
        <v>644</v>
      </c>
      <c r="E19" s="3" t="s">
        <v>34</v>
      </c>
      <c r="F19" s="3" t="s">
        <v>645</v>
      </c>
      <c r="G19" s="3" t="s">
        <v>646</v>
      </c>
      <c r="H19" s="3" t="s">
        <v>518</v>
      </c>
      <c r="I19" s="5">
        <v>69.9</v>
      </c>
      <c r="J19" s="3" t="s">
        <v>68</v>
      </c>
      <c r="K19" s="3" t="s">
        <v>647</v>
      </c>
      <c r="L19" s="3" t="s">
        <v>157</v>
      </c>
      <c r="M19" s="3" t="s">
        <v>648</v>
      </c>
      <c r="N19" s="3" t="s">
        <v>71</v>
      </c>
      <c r="O19" s="3" t="s">
        <v>530</v>
      </c>
      <c r="P19" s="3" t="s">
        <v>347</v>
      </c>
      <c r="Q19" s="3" t="s">
        <v>649</v>
      </c>
      <c r="R19" s="3" t="s">
        <v>46</v>
      </c>
      <c r="S19" s="3" t="s">
        <v>47</v>
      </c>
      <c r="T19" s="3" t="s">
        <v>47</v>
      </c>
      <c r="U19" s="3" t="s">
        <v>116</v>
      </c>
      <c r="V19" s="18">
        <v>0</v>
      </c>
      <c r="W19" s="5">
        <f t="shared" si="0"/>
        <v>69.9</v>
      </c>
      <c r="X19" s="3" t="s">
        <v>49</v>
      </c>
      <c r="Y19" s="3" t="s">
        <v>522</v>
      </c>
      <c r="Z19" s="3" t="s">
        <v>650</v>
      </c>
      <c r="AA19" s="5">
        <f t="shared" si="2"/>
        <v>34.95</v>
      </c>
      <c r="AB19" s="9">
        <v>86.14</v>
      </c>
      <c r="AC19" s="5">
        <f t="shared" si="1"/>
        <v>43.07</v>
      </c>
      <c r="AD19" s="9">
        <f aca="true" t="shared" si="4" ref="AD19:AD33">AA19+AC19</f>
        <v>78.02000000000001</v>
      </c>
    </row>
    <row r="20" spans="1:30" ht="14.25">
      <c r="A20" s="3">
        <v>1110</v>
      </c>
      <c r="B20" s="3">
        <v>18</v>
      </c>
      <c r="C20" s="3" t="s">
        <v>651</v>
      </c>
      <c r="D20" s="3" t="s">
        <v>652</v>
      </c>
      <c r="E20" s="3" t="s">
        <v>34</v>
      </c>
      <c r="F20" s="3" t="s">
        <v>653</v>
      </c>
      <c r="G20" s="3" t="s">
        <v>654</v>
      </c>
      <c r="H20" s="3" t="s">
        <v>518</v>
      </c>
      <c r="I20" s="5">
        <v>70.8</v>
      </c>
      <c r="J20" s="3" t="s">
        <v>38</v>
      </c>
      <c r="K20" s="3" t="s">
        <v>655</v>
      </c>
      <c r="L20" s="3" t="s">
        <v>157</v>
      </c>
      <c r="M20" s="3" t="s">
        <v>441</v>
      </c>
      <c r="N20" s="3" t="s">
        <v>42</v>
      </c>
      <c r="O20" s="3" t="s">
        <v>656</v>
      </c>
      <c r="P20" s="3" t="s">
        <v>347</v>
      </c>
      <c r="Q20" s="3" t="s">
        <v>657</v>
      </c>
      <c r="R20" s="3" t="s">
        <v>46</v>
      </c>
      <c r="S20" s="3" t="s">
        <v>47</v>
      </c>
      <c r="T20" s="3" t="s">
        <v>47</v>
      </c>
      <c r="U20" s="3" t="s">
        <v>48</v>
      </c>
      <c r="V20" s="18">
        <v>0</v>
      </c>
      <c r="W20" s="5">
        <f t="shared" si="0"/>
        <v>70.8</v>
      </c>
      <c r="X20" s="3" t="s">
        <v>49</v>
      </c>
      <c r="Y20" s="3" t="s">
        <v>522</v>
      </c>
      <c r="Z20" s="3" t="s">
        <v>658</v>
      </c>
      <c r="AA20" s="5">
        <f t="shared" si="2"/>
        <v>35.4</v>
      </c>
      <c r="AB20" s="9">
        <v>84.71</v>
      </c>
      <c r="AC20" s="5">
        <f t="shared" si="1"/>
        <v>42.355</v>
      </c>
      <c r="AD20" s="9">
        <f t="shared" si="4"/>
        <v>77.755</v>
      </c>
    </row>
    <row r="21" spans="1:30" ht="14.25">
      <c r="A21" s="3">
        <v>2000</v>
      </c>
      <c r="B21" s="3">
        <v>19</v>
      </c>
      <c r="C21" s="3" t="s">
        <v>659</v>
      </c>
      <c r="D21" s="3" t="s">
        <v>660</v>
      </c>
      <c r="E21" s="3" t="s">
        <v>34</v>
      </c>
      <c r="F21" s="3" t="s">
        <v>661</v>
      </c>
      <c r="G21" s="3" t="s">
        <v>662</v>
      </c>
      <c r="H21" s="3" t="s">
        <v>518</v>
      </c>
      <c r="I21" s="5">
        <v>72.3</v>
      </c>
      <c r="J21" s="3" t="s">
        <v>68</v>
      </c>
      <c r="K21" s="3" t="s">
        <v>663</v>
      </c>
      <c r="L21" s="3" t="s">
        <v>157</v>
      </c>
      <c r="M21" s="3" t="s">
        <v>664</v>
      </c>
      <c r="N21" s="3" t="s">
        <v>71</v>
      </c>
      <c r="O21" s="3" t="s">
        <v>665</v>
      </c>
      <c r="P21" s="3" t="s">
        <v>85</v>
      </c>
      <c r="Q21" s="3" t="s">
        <v>666</v>
      </c>
      <c r="R21" s="3" t="s">
        <v>46</v>
      </c>
      <c r="S21" s="3" t="s">
        <v>47</v>
      </c>
      <c r="T21" s="3" t="s">
        <v>47</v>
      </c>
      <c r="U21" s="3" t="s">
        <v>48</v>
      </c>
      <c r="V21" s="18">
        <v>0</v>
      </c>
      <c r="W21" s="5">
        <f t="shared" si="0"/>
        <v>72.3</v>
      </c>
      <c r="X21" s="3" t="s">
        <v>49</v>
      </c>
      <c r="Y21" s="3" t="s">
        <v>522</v>
      </c>
      <c r="Z21" s="3" t="s">
        <v>667</v>
      </c>
      <c r="AA21" s="5">
        <f t="shared" si="2"/>
        <v>36.15</v>
      </c>
      <c r="AB21" s="9">
        <v>83.07</v>
      </c>
      <c r="AC21" s="5">
        <f t="shared" si="1"/>
        <v>41.535</v>
      </c>
      <c r="AD21" s="9">
        <f t="shared" si="4"/>
        <v>77.685</v>
      </c>
    </row>
    <row r="22" spans="1:30" ht="14.25">
      <c r="A22" s="3">
        <v>936</v>
      </c>
      <c r="B22" s="3">
        <v>20</v>
      </c>
      <c r="C22" s="3" t="s">
        <v>668</v>
      </c>
      <c r="D22" s="3" t="s">
        <v>669</v>
      </c>
      <c r="E22" s="3" t="s">
        <v>34</v>
      </c>
      <c r="F22" s="3" t="s">
        <v>670</v>
      </c>
      <c r="G22" s="3" t="s">
        <v>671</v>
      </c>
      <c r="H22" s="3" t="s">
        <v>518</v>
      </c>
      <c r="I22" s="5">
        <v>65.6</v>
      </c>
      <c r="J22" s="3" t="s">
        <v>81</v>
      </c>
      <c r="K22" s="3" t="s">
        <v>672</v>
      </c>
      <c r="L22" s="3" t="s">
        <v>157</v>
      </c>
      <c r="M22" s="3" t="s">
        <v>673</v>
      </c>
      <c r="N22" s="3" t="s">
        <v>71</v>
      </c>
      <c r="O22" s="3" t="s">
        <v>530</v>
      </c>
      <c r="P22" s="3" t="s">
        <v>674</v>
      </c>
      <c r="Q22" s="3" t="s">
        <v>557</v>
      </c>
      <c r="R22" s="3" t="s">
        <v>46</v>
      </c>
      <c r="S22" s="3" t="s">
        <v>47</v>
      </c>
      <c r="T22" s="3" t="s">
        <v>47</v>
      </c>
      <c r="U22" s="3" t="s">
        <v>116</v>
      </c>
      <c r="V22" s="18">
        <v>0</v>
      </c>
      <c r="W22" s="5">
        <f t="shared" si="0"/>
        <v>65.6</v>
      </c>
      <c r="X22" s="3" t="s">
        <v>49</v>
      </c>
      <c r="Y22" s="3" t="s">
        <v>522</v>
      </c>
      <c r="Z22" s="3" t="s">
        <v>675</v>
      </c>
      <c r="AA22" s="5">
        <f t="shared" si="2"/>
        <v>32.8</v>
      </c>
      <c r="AB22" s="9">
        <v>89.5</v>
      </c>
      <c r="AC22" s="5">
        <f t="shared" si="1"/>
        <v>44.75</v>
      </c>
      <c r="AD22" s="9">
        <f t="shared" si="4"/>
        <v>77.55</v>
      </c>
    </row>
    <row r="23" spans="1:30" ht="14.25">
      <c r="A23" s="3">
        <v>452</v>
      </c>
      <c r="B23" s="3">
        <v>21</v>
      </c>
      <c r="C23" s="3" t="s">
        <v>676</v>
      </c>
      <c r="D23" s="3" t="s">
        <v>677</v>
      </c>
      <c r="E23" s="3" t="s">
        <v>34</v>
      </c>
      <c r="F23" s="3" t="s">
        <v>678</v>
      </c>
      <c r="G23" s="3" t="s">
        <v>679</v>
      </c>
      <c r="H23" s="3" t="s">
        <v>518</v>
      </c>
      <c r="I23" s="5">
        <v>66.4</v>
      </c>
      <c r="J23" s="3" t="s">
        <v>68</v>
      </c>
      <c r="K23" s="3" t="s">
        <v>680</v>
      </c>
      <c r="L23" s="3" t="s">
        <v>157</v>
      </c>
      <c r="M23" s="3" t="s">
        <v>104</v>
      </c>
      <c r="N23" s="3" t="s">
        <v>159</v>
      </c>
      <c r="O23" s="3" t="s">
        <v>681</v>
      </c>
      <c r="P23" s="3" t="s">
        <v>634</v>
      </c>
      <c r="Q23" s="3" t="s">
        <v>635</v>
      </c>
      <c r="R23" s="3" t="s">
        <v>46</v>
      </c>
      <c r="S23" s="3" t="s">
        <v>47</v>
      </c>
      <c r="T23" s="3" t="s">
        <v>47</v>
      </c>
      <c r="U23" s="3" t="s">
        <v>48</v>
      </c>
      <c r="V23" s="18">
        <v>0</v>
      </c>
      <c r="W23" s="5">
        <f t="shared" si="0"/>
        <v>66.4</v>
      </c>
      <c r="X23" s="3" t="s">
        <v>49</v>
      </c>
      <c r="Y23" s="3" t="s">
        <v>522</v>
      </c>
      <c r="Z23" s="3" t="s">
        <v>523</v>
      </c>
      <c r="AA23" s="5">
        <f t="shared" si="2"/>
        <v>33.2</v>
      </c>
      <c r="AB23" s="9">
        <v>88.66</v>
      </c>
      <c r="AC23" s="5">
        <f t="shared" si="1"/>
        <v>44.33</v>
      </c>
      <c r="AD23" s="9">
        <f t="shared" si="4"/>
        <v>77.53</v>
      </c>
    </row>
    <row r="24" spans="1:30" ht="14.25">
      <c r="A24" s="3">
        <v>1236</v>
      </c>
      <c r="B24" s="3">
        <v>22</v>
      </c>
      <c r="C24" s="3" t="s">
        <v>682</v>
      </c>
      <c r="D24" s="3" t="s">
        <v>683</v>
      </c>
      <c r="E24" s="3" t="s">
        <v>34</v>
      </c>
      <c r="F24" s="3" t="s">
        <v>684</v>
      </c>
      <c r="G24" s="3" t="s">
        <v>685</v>
      </c>
      <c r="H24" s="3" t="s">
        <v>518</v>
      </c>
      <c r="I24" s="5">
        <v>68.2</v>
      </c>
      <c r="J24" s="3" t="s">
        <v>68</v>
      </c>
      <c r="K24" s="3" t="s">
        <v>686</v>
      </c>
      <c r="L24" s="3" t="s">
        <v>157</v>
      </c>
      <c r="M24" s="3" t="s">
        <v>687</v>
      </c>
      <c r="N24" s="3" t="s">
        <v>71</v>
      </c>
      <c r="O24" s="3" t="s">
        <v>688</v>
      </c>
      <c r="P24" s="3" t="s">
        <v>400</v>
      </c>
      <c r="Q24" s="3" t="s">
        <v>689</v>
      </c>
      <c r="R24" s="3" t="s">
        <v>46</v>
      </c>
      <c r="S24" s="3" t="s">
        <v>47</v>
      </c>
      <c r="T24" s="3" t="s">
        <v>47</v>
      </c>
      <c r="U24" s="3" t="s">
        <v>116</v>
      </c>
      <c r="V24" s="18">
        <v>0</v>
      </c>
      <c r="W24" s="5">
        <f t="shared" si="0"/>
        <v>68.2</v>
      </c>
      <c r="X24" s="3" t="s">
        <v>49</v>
      </c>
      <c r="Y24" s="3" t="s">
        <v>522</v>
      </c>
      <c r="Z24" s="3" t="s">
        <v>690</v>
      </c>
      <c r="AA24" s="5">
        <f t="shared" si="2"/>
        <v>34.1</v>
      </c>
      <c r="AB24" s="9">
        <v>86.82</v>
      </c>
      <c r="AC24" s="5">
        <f t="shared" si="1"/>
        <v>43.41</v>
      </c>
      <c r="AD24" s="9">
        <f t="shared" si="4"/>
        <v>77.50999999999999</v>
      </c>
    </row>
    <row r="25" spans="1:30" ht="14.25">
      <c r="A25" s="3">
        <v>1853</v>
      </c>
      <c r="B25" s="3">
        <v>23</v>
      </c>
      <c r="C25" s="3" t="s">
        <v>691</v>
      </c>
      <c r="D25" s="3" t="s">
        <v>692</v>
      </c>
      <c r="E25" s="3" t="s">
        <v>34</v>
      </c>
      <c r="F25" s="3" t="s">
        <v>693</v>
      </c>
      <c r="G25" s="3" t="s">
        <v>694</v>
      </c>
      <c r="H25" s="3" t="s">
        <v>518</v>
      </c>
      <c r="I25" s="5">
        <v>64.7</v>
      </c>
      <c r="J25" s="3" t="s">
        <v>81</v>
      </c>
      <c r="K25" s="3" t="s">
        <v>695</v>
      </c>
      <c r="L25" s="3" t="s">
        <v>157</v>
      </c>
      <c r="M25" s="3" t="s">
        <v>123</v>
      </c>
      <c r="N25" s="3" t="s">
        <v>71</v>
      </c>
      <c r="O25" s="3" t="s">
        <v>300</v>
      </c>
      <c r="P25" s="3" t="s">
        <v>483</v>
      </c>
      <c r="Q25" s="3" t="s">
        <v>557</v>
      </c>
      <c r="R25" s="3" t="s">
        <v>46</v>
      </c>
      <c r="S25" s="3" t="s">
        <v>47</v>
      </c>
      <c r="T25" s="3" t="s">
        <v>47</v>
      </c>
      <c r="U25" s="3" t="s">
        <v>48</v>
      </c>
      <c r="V25" s="18">
        <v>0</v>
      </c>
      <c r="W25" s="5">
        <f t="shared" si="0"/>
        <v>64.7</v>
      </c>
      <c r="X25" s="3" t="s">
        <v>49</v>
      </c>
      <c r="Y25" s="3" t="s">
        <v>522</v>
      </c>
      <c r="Z25" s="3" t="s">
        <v>696</v>
      </c>
      <c r="AA25" s="5">
        <f t="shared" si="2"/>
        <v>32.35</v>
      </c>
      <c r="AB25" s="9">
        <v>90.22</v>
      </c>
      <c r="AC25" s="5">
        <f t="shared" si="1"/>
        <v>45.11</v>
      </c>
      <c r="AD25" s="9">
        <f t="shared" si="4"/>
        <v>77.46000000000001</v>
      </c>
    </row>
    <row r="26" spans="1:30" ht="14.25">
      <c r="A26" s="3">
        <v>1486</v>
      </c>
      <c r="B26" s="3">
        <v>24</v>
      </c>
      <c r="C26" s="3" t="s">
        <v>697</v>
      </c>
      <c r="D26" s="3" t="s">
        <v>698</v>
      </c>
      <c r="E26" s="3" t="s">
        <v>34</v>
      </c>
      <c r="F26" s="3" t="s">
        <v>699</v>
      </c>
      <c r="G26" s="3" t="s">
        <v>700</v>
      </c>
      <c r="H26" s="3" t="s">
        <v>518</v>
      </c>
      <c r="I26" s="5">
        <v>68.3</v>
      </c>
      <c r="J26" s="3" t="s">
        <v>81</v>
      </c>
      <c r="K26" s="3" t="s">
        <v>701</v>
      </c>
      <c r="L26" s="3" t="s">
        <v>157</v>
      </c>
      <c r="M26" s="3" t="s">
        <v>702</v>
      </c>
      <c r="N26" s="3" t="s">
        <v>71</v>
      </c>
      <c r="O26" s="3" t="s">
        <v>703</v>
      </c>
      <c r="P26" s="3" t="s">
        <v>704</v>
      </c>
      <c r="Q26" s="3" t="s">
        <v>549</v>
      </c>
      <c r="R26" s="3" t="s">
        <v>46</v>
      </c>
      <c r="S26" s="3" t="s">
        <v>47</v>
      </c>
      <c r="T26" s="3" t="s">
        <v>47</v>
      </c>
      <c r="U26" s="3" t="s">
        <v>48</v>
      </c>
      <c r="V26" s="18">
        <v>0</v>
      </c>
      <c r="W26" s="5">
        <f t="shared" si="0"/>
        <v>68.3</v>
      </c>
      <c r="X26" s="3" t="s">
        <v>49</v>
      </c>
      <c r="Y26" s="3" t="s">
        <v>522</v>
      </c>
      <c r="Z26" s="3" t="s">
        <v>705</v>
      </c>
      <c r="AA26" s="5">
        <f t="shared" si="2"/>
        <v>34.15</v>
      </c>
      <c r="AB26" s="9">
        <v>86.4</v>
      </c>
      <c r="AC26" s="5">
        <f t="shared" si="1"/>
        <v>43.2</v>
      </c>
      <c r="AD26" s="9">
        <f t="shared" si="4"/>
        <v>77.35</v>
      </c>
    </row>
    <row r="27" spans="1:30" ht="14.25">
      <c r="A27" s="3">
        <v>1940</v>
      </c>
      <c r="B27" s="3">
        <v>25</v>
      </c>
      <c r="C27" s="3" t="s">
        <v>706</v>
      </c>
      <c r="D27" s="3" t="s">
        <v>707</v>
      </c>
      <c r="E27" s="3" t="s">
        <v>34</v>
      </c>
      <c r="F27" s="3" t="s">
        <v>708</v>
      </c>
      <c r="G27" s="3" t="s">
        <v>709</v>
      </c>
      <c r="H27" s="3" t="s">
        <v>518</v>
      </c>
      <c r="I27" s="5">
        <v>71.7</v>
      </c>
      <c r="J27" s="3" t="s">
        <v>68</v>
      </c>
      <c r="K27" s="3" t="s">
        <v>710</v>
      </c>
      <c r="L27" s="3" t="s">
        <v>157</v>
      </c>
      <c r="M27" s="3" t="s">
        <v>711</v>
      </c>
      <c r="N27" s="3" t="s">
        <v>42</v>
      </c>
      <c r="O27" s="3" t="s">
        <v>712</v>
      </c>
      <c r="P27" s="3" t="s">
        <v>347</v>
      </c>
      <c r="Q27" s="3" t="s">
        <v>713</v>
      </c>
      <c r="R27" s="3" t="s">
        <v>46</v>
      </c>
      <c r="S27" s="3" t="s">
        <v>47</v>
      </c>
      <c r="T27" s="3" t="s">
        <v>47</v>
      </c>
      <c r="U27" s="3" t="s">
        <v>116</v>
      </c>
      <c r="V27" s="18">
        <v>0</v>
      </c>
      <c r="W27" s="5">
        <f t="shared" si="0"/>
        <v>71.7</v>
      </c>
      <c r="X27" s="3" t="s">
        <v>49</v>
      </c>
      <c r="Y27" s="3" t="s">
        <v>522</v>
      </c>
      <c r="Z27" s="3" t="s">
        <v>714</v>
      </c>
      <c r="AA27" s="5">
        <f t="shared" si="2"/>
        <v>35.85</v>
      </c>
      <c r="AB27" s="9">
        <v>82.73</v>
      </c>
      <c r="AC27" s="5">
        <f t="shared" si="1"/>
        <v>41.365</v>
      </c>
      <c r="AD27" s="9">
        <f t="shared" si="4"/>
        <v>77.215</v>
      </c>
    </row>
    <row r="28" spans="1:30" ht="14.25">
      <c r="A28" s="3">
        <v>1473</v>
      </c>
      <c r="B28" s="3">
        <v>26</v>
      </c>
      <c r="C28" s="3" t="s">
        <v>715</v>
      </c>
      <c r="D28" s="3" t="s">
        <v>716</v>
      </c>
      <c r="E28" s="3" t="s">
        <v>34</v>
      </c>
      <c r="F28" s="3" t="s">
        <v>717</v>
      </c>
      <c r="G28" s="3" t="s">
        <v>718</v>
      </c>
      <c r="H28" s="3" t="s">
        <v>518</v>
      </c>
      <c r="I28" s="5">
        <v>68.7</v>
      </c>
      <c r="J28" s="3" t="s">
        <v>81</v>
      </c>
      <c r="K28" s="3" t="s">
        <v>719</v>
      </c>
      <c r="L28" s="3" t="s">
        <v>157</v>
      </c>
      <c r="M28" s="3" t="s">
        <v>104</v>
      </c>
      <c r="N28" s="3" t="s">
        <v>71</v>
      </c>
      <c r="O28" s="3" t="s">
        <v>703</v>
      </c>
      <c r="P28" s="3" t="s">
        <v>85</v>
      </c>
      <c r="Q28" s="3" t="s">
        <v>557</v>
      </c>
      <c r="R28" s="3" t="s">
        <v>46</v>
      </c>
      <c r="S28" s="3" t="s">
        <v>47</v>
      </c>
      <c r="T28" s="3" t="s">
        <v>47</v>
      </c>
      <c r="U28" s="3" t="s">
        <v>87</v>
      </c>
      <c r="V28" s="18">
        <v>0</v>
      </c>
      <c r="W28" s="5">
        <f t="shared" si="0"/>
        <v>68.7</v>
      </c>
      <c r="X28" s="3" t="s">
        <v>49</v>
      </c>
      <c r="Y28" s="3" t="s">
        <v>522</v>
      </c>
      <c r="Z28" s="3" t="s">
        <v>705</v>
      </c>
      <c r="AA28" s="5">
        <f t="shared" si="2"/>
        <v>34.35</v>
      </c>
      <c r="AB28" s="9">
        <v>85.58</v>
      </c>
      <c r="AC28" s="5">
        <f t="shared" si="1"/>
        <v>42.79</v>
      </c>
      <c r="AD28" s="9">
        <f t="shared" si="4"/>
        <v>77.14</v>
      </c>
    </row>
    <row r="29" spans="1:30" ht="14.25">
      <c r="A29" s="3">
        <v>1364</v>
      </c>
      <c r="B29" s="3">
        <v>27</v>
      </c>
      <c r="C29" s="3" t="s">
        <v>720</v>
      </c>
      <c r="D29" s="3" t="s">
        <v>721</v>
      </c>
      <c r="E29" s="3" t="s">
        <v>34</v>
      </c>
      <c r="F29" s="3" t="s">
        <v>722</v>
      </c>
      <c r="G29" s="3" t="s">
        <v>723</v>
      </c>
      <c r="H29" s="3" t="s">
        <v>518</v>
      </c>
      <c r="I29" s="5">
        <v>66.1</v>
      </c>
      <c r="J29" s="3" t="s">
        <v>68</v>
      </c>
      <c r="K29" s="3" t="s">
        <v>724</v>
      </c>
      <c r="L29" s="3" t="s">
        <v>157</v>
      </c>
      <c r="M29" s="3" t="s">
        <v>170</v>
      </c>
      <c r="N29" s="3" t="s">
        <v>71</v>
      </c>
      <c r="O29" s="3" t="s">
        <v>595</v>
      </c>
      <c r="P29" s="3" t="s">
        <v>85</v>
      </c>
      <c r="Q29" s="3" t="s">
        <v>725</v>
      </c>
      <c r="R29" s="3" t="s">
        <v>46</v>
      </c>
      <c r="S29" s="3" t="s">
        <v>726</v>
      </c>
      <c r="T29" s="3" t="s">
        <v>47</v>
      </c>
      <c r="U29" s="3" t="s">
        <v>48</v>
      </c>
      <c r="V29" s="18">
        <v>0</v>
      </c>
      <c r="W29" s="5">
        <f t="shared" si="0"/>
        <v>66.1</v>
      </c>
      <c r="X29" s="3" t="s">
        <v>49</v>
      </c>
      <c r="Y29" s="3" t="s">
        <v>522</v>
      </c>
      <c r="Z29" s="3" t="s">
        <v>606</v>
      </c>
      <c r="AA29" s="5">
        <f t="shared" si="2"/>
        <v>33.05</v>
      </c>
      <c r="AB29" s="9">
        <v>88.16</v>
      </c>
      <c r="AC29" s="5">
        <f t="shared" si="1"/>
        <v>44.08</v>
      </c>
      <c r="AD29" s="9">
        <f t="shared" si="4"/>
        <v>77.13</v>
      </c>
    </row>
    <row r="30" spans="1:30" ht="14.25">
      <c r="A30" s="3">
        <v>1741</v>
      </c>
      <c r="B30" s="3">
        <v>28</v>
      </c>
      <c r="C30" s="3" t="s">
        <v>727</v>
      </c>
      <c r="D30" s="3" t="s">
        <v>728</v>
      </c>
      <c r="E30" s="3" t="s">
        <v>34</v>
      </c>
      <c r="F30" s="3" t="s">
        <v>729</v>
      </c>
      <c r="G30" s="3" t="s">
        <v>730</v>
      </c>
      <c r="H30" s="3" t="s">
        <v>518</v>
      </c>
      <c r="I30" s="5">
        <v>69.7</v>
      </c>
      <c r="J30" s="3" t="s">
        <v>68</v>
      </c>
      <c r="K30" s="3" t="s">
        <v>731</v>
      </c>
      <c r="L30" s="3" t="s">
        <v>157</v>
      </c>
      <c r="M30" s="3" t="s">
        <v>416</v>
      </c>
      <c r="N30" s="3" t="s">
        <v>71</v>
      </c>
      <c r="O30" s="3" t="s">
        <v>732</v>
      </c>
      <c r="P30" s="3" t="s">
        <v>347</v>
      </c>
      <c r="Q30" s="3" t="s">
        <v>733</v>
      </c>
      <c r="R30" s="3" t="s">
        <v>46</v>
      </c>
      <c r="S30" s="3" t="s">
        <v>47</v>
      </c>
      <c r="T30" s="3" t="s">
        <v>47</v>
      </c>
      <c r="U30" s="3" t="s">
        <v>48</v>
      </c>
      <c r="V30" s="18">
        <v>0</v>
      </c>
      <c r="W30" s="5">
        <f t="shared" si="0"/>
        <v>69.7</v>
      </c>
      <c r="X30" s="3" t="s">
        <v>49</v>
      </c>
      <c r="Y30" s="3" t="s">
        <v>522</v>
      </c>
      <c r="Z30" s="3" t="s">
        <v>734</v>
      </c>
      <c r="AA30" s="5">
        <f t="shared" si="2"/>
        <v>34.85</v>
      </c>
      <c r="AB30" s="9">
        <v>84.34</v>
      </c>
      <c r="AC30" s="5">
        <f t="shared" si="1"/>
        <v>42.17</v>
      </c>
      <c r="AD30" s="9">
        <f t="shared" si="4"/>
        <v>77.02000000000001</v>
      </c>
    </row>
    <row r="31" spans="1:30" ht="14.25">
      <c r="A31" s="3">
        <v>1519</v>
      </c>
      <c r="B31" s="3">
        <v>29</v>
      </c>
      <c r="C31" s="3" t="s">
        <v>735</v>
      </c>
      <c r="D31" s="3" t="s">
        <v>736</v>
      </c>
      <c r="E31" s="3" t="s">
        <v>34</v>
      </c>
      <c r="F31" s="3" t="s">
        <v>737</v>
      </c>
      <c r="G31" s="3" t="s">
        <v>738</v>
      </c>
      <c r="H31" s="3" t="s">
        <v>518</v>
      </c>
      <c r="I31" s="5">
        <v>69.3</v>
      </c>
      <c r="J31" s="3" t="s">
        <v>38</v>
      </c>
      <c r="K31" s="3" t="s">
        <v>739</v>
      </c>
      <c r="L31" s="3" t="s">
        <v>157</v>
      </c>
      <c r="M31" s="3" t="s">
        <v>740</v>
      </c>
      <c r="N31" s="3" t="s">
        <v>42</v>
      </c>
      <c r="O31" s="3" t="s">
        <v>741</v>
      </c>
      <c r="P31" s="3" t="s">
        <v>44</v>
      </c>
      <c r="Q31" s="3" t="s">
        <v>742</v>
      </c>
      <c r="R31" s="3" t="s">
        <v>46</v>
      </c>
      <c r="S31" s="3" t="s">
        <v>47</v>
      </c>
      <c r="T31" s="3" t="s">
        <v>47</v>
      </c>
      <c r="U31" s="3" t="s">
        <v>116</v>
      </c>
      <c r="V31" s="18">
        <v>0</v>
      </c>
      <c r="W31" s="5">
        <f t="shared" si="0"/>
        <v>69.3</v>
      </c>
      <c r="X31" s="3" t="s">
        <v>49</v>
      </c>
      <c r="Y31" s="3" t="s">
        <v>522</v>
      </c>
      <c r="Z31" s="3" t="s">
        <v>743</v>
      </c>
      <c r="AA31" s="5">
        <f t="shared" si="2"/>
        <v>34.65</v>
      </c>
      <c r="AB31" s="9">
        <v>84.7</v>
      </c>
      <c r="AC31" s="5">
        <f t="shared" si="1"/>
        <v>42.35</v>
      </c>
      <c r="AD31" s="9">
        <f t="shared" si="4"/>
        <v>77</v>
      </c>
    </row>
    <row r="32" spans="1:30" ht="14.25">
      <c r="A32" s="3">
        <v>1133</v>
      </c>
      <c r="B32" s="3">
        <v>30</v>
      </c>
      <c r="C32" s="3" t="s">
        <v>744</v>
      </c>
      <c r="D32" s="3" t="s">
        <v>745</v>
      </c>
      <c r="E32" s="3" t="s">
        <v>34</v>
      </c>
      <c r="F32" s="3" t="s">
        <v>746</v>
      </c>
      <c r="G32" s="3" t="s">
        <v>747</v>
      </c>
      <c r="H32" s="3" t="s">
        <v>518</v>
      </c>
      <c r="I32" s="5">
        <v>64.5</v>
      </c>
      <c r="J32" s="3" t="s">
        <v>81</v>
      </c>
      <c r="K32" s="3" t="s">
        <v>748</v>
      </c>
      <c r="L32" s="3" t="s">
        <v>157</v>
      </c>
      <c r="M32" s="3" t="s">
        <v>227</v>
      </c>
      <c r="N32" s="3" t="s">
        <v>71</v>
      </c>
      <c r="O32" s="3" t="s">
        <v>749</v>
      </c>
      <c r="P32" s="3" t="s">
        <v>347</v>
      </c>
      <c r="Q32" s="3" t="s">
        <v>750</v>
      </c>
      <c r="R32" s="3" t="s">
        <v>46</v>
      </c>
      <c r="S32" s="3" t="s">
        <v>47</v>
      </c>
      <c r="T32" s="3" t="s">
        <v>47</v>
      </c>
      <c r="U32" s="3" t="s">
        <v>48</v>
      </c>
      <c r="V32" s="18">
        <v>0</v>
      </c>
      <c r="W32" s="5">
        <f t="shared" si="0"/>
        <v>64.5</v>
      </c>
      <c r="X32" s="3" t="s">
        <v>49</v>
      </c>
      <c r="Y32" s="3" t="s">
        <v>522</v>
      </c>
      <c r="Z32" s="3" t="s">
        <v>751</v>
      </c>
      <c r="AA32" s="5">
        <f t="shared" si="2"/>
        <v>32.25</v>
      </c>
      <c r="AB32" s="9">
        <v>89.34</v>
      </c>
      <c r="AC32" s="5">
        <f t="shared" si="1"/>
        <v>44.67</v>
      </c>
      <c r="AD32" s="9">
        <f t="shared" si="4"/>
        <v>76.92</v>
      </c>
    </row>
    <row r="33" spans="1:30" ht="14.25">
      <c r="A33" s="3">
        <v>1360</v>
      </c>
      <c r="B33" s="3">
        <v>31</v>
      </c>
      <c r="C33" s="3" t="s">
        <v>752</v>
      </c>
      <c r="D33" s="3" t="s">
        <v>753</v>
      </c>
      <c r="E33" s="3" t="s">
        <v>34</v>
      </c>
      <c r="F33" s="3" t="s">
        <v>754</v>
      </c>
      <c r="G33" s="3" t="s">
        <v>755</v>
      </c>
      <c r="H33" s="3" t="s">
        <v>518</v>
      </c>
      <c r="I33" s="5">
        <v>67.3</v>
      </c>
      <c r="J33" s="3" t="s">
        <v>81</v>
      </c>
      <c r="K33" s="3" t="s">
        <v>756</v>
      </c>
      <c r="L33" s="3" t="s">
        <v>157</v>
      </c>
      <c r="M33" s="3" t="s">
        <v>497</v>
      </c>
      <c r="N33" s="3" t="s">
        <v>71</v>
      </c>
      <c r="O33" s="3" t="s">
        <v>757</v>
      </c>
      <c r="P33" s="3" t="s">
        <v>206</v>
      </c>
      <c r="Q33" s="3" t="s">
        <v>758</v>
      </c>
      <c r="R33" s="3" t="s">
        <v>46</v>
      </c>
      <c r="S33" s="3" t="s">
        <v>47</v>
      </c>
      <c r="T33" s="3" t="s">
        <v>47</v>
      </c>
      <c r="U33" s="3" t="s">
        <v>48</v>
      </c>
      <c r="V33" s="18">
        <v>0</v>
      </c>
      <c r="W33" s="5">
        <f t="shared" si="0"/>
        <v>67.3</v>
      </c>
      <c r="X33" s="3" t="s">
        <v>49</v>
      </c>
      <c r="Y33" s="3" t="s">
        <v>522</v>
      </c>
      <c r="Z33" s="3" t="s">
        <v>606</v>
      </c>
      <c r="AA33" s="5">
        <f t="shared" si="2"/>
        <v>33.65</v>
      </c>
      <c r="AB33" s="9">
        <v>86.22</v>
      </c>
      <c r="AC33" s="5">
        <f t="shared" si="1"/>
        <v>43.11</v>
      </c>
      <c r="AD33" s="9">
        <f t="shared" si="4"/>
        <v>76.75999999999999</v>
      </c>
    </row>
    <row r="34" spans="1:30" ht="14.25">
      <c r="A34" s="3">
        <v>1998</v>
      </c>
      <c r="B34" s="3">
        <v>32</v>
      </c>
      <c r="C34" s="3" t="s">
        <v>759</v>
      </c>
      <c r="D34" s="3" t="s">
        <v>760</v>
      </c>
      <c r="E34" s="3" t="s">
        <v>34</v>
      </c>
      <c r="F34" s="3" t="s">
        <v>761</v>
      </c>
      <c r="G34" s="3" t="s">
        <v>762</v>
      </c>
      <c r="H34" s="3" t="s">
        <v>518</v>
      </c>
      <c r="I34" s="5">
        <v>70.4</v>
      </c>
      <c r="J34" s="3" t="s">
        <v>81</v>
      </c>
      <c r="K34" s="3" t="s">
        <v>763</v>
      </c>
      <c r="L34" s="3" t="s">
        <v>157</v>
      </c>
      <c r="M34" s="3" t="s">
        <v>764</v>
      </c>
      <c r="N34" s="3" t="s">
        <v>71</v>
      </c>
      <c r="O34" s="3" t="s">
        <v>765</v>
      </c>
      <c r="P34" s="3" t="s">
        <v>206</v>
      </c>
      <c r="Q34" s="3" t="s">
        <v>557</v>
      </c>
      <c r="R34" s="3" t="s">
        <v>46</v>
      </c>
      <c r="S34" s="3" t="s">
        <v>47</v>
      </c>
      <c r="T34" s="3" t="s">
        <v>47</v>
      </c>
      <c r="U34" s="3" t="s">
        <v>48</v>
      </c>
      <c r="V34" s="18">
        <v>0</v>
      </c>
      <c r="W34" s="5">
        <f t="shared" si="0"/>
        <v>70.4</v>
      </c>
      <c r="X34" s="3" t="s">
        <v>484</v>
      </c>
      <c r="Y34" s="3" t="s">
        <v>522</v>
      </c>
      <c r="Z34" s="3" t="s">
        <v>667</v>
      </c>
      <c r="AA34" s="5">
        <f t="shared" si="2"/>
        <v>35.2</v>
      </c>
      <c r="AB34" s="9">
        <v>82.89</v>
      </c>
      <c r="AC34" s="5">
        <f t="shared" si="1"/>
        <v>41.445</v>
      </c>
      <c r="AD34" s="9">
        <f aca="true" t="shared" si="5" ref="AD34:AD50">AA34+AC34</f>
        <v>76.64500000000001</v>
      </c>
    </row>
    <row r="35" spans="1:30" ht="14.25">
      <c r="A35" s="3">
        <v>1841</v>
      </c>
      <c r="B35" s="3">
        <v>33</v>
      </c>
      <c r="C35" s="3" t="s">
        <v>766</v>
      </c>
      <c r="D35" s="3" t="s">
        <v>767</v>
      </c>
      <c r="E35" s="3" t="s">
        <v>34</v>
      </c>
      <c r="F35" s="3" t="s">
        <v>768</v>
      </c>
      <c r="G35" s="3" t="s">
        <v>769</v>
      </c>
      <c r="H35" s="3" t="s">
        <v>518</v>
      </c>
      <c r="I35" s="5">
        <v>67.4</v>
      </c>
      <c r="J35" s="3" t="s">
        <v>68</v>
      </c>
      <c r="K35" s="3" t="s">
        <v>770</v>
      </c>
      <c r="L35" s="3" t="s">
        <v>157</v>
      </c>
      <c r="M35" s="3" t="s">
        <v>771</v>
      </c>
      <c r="N35" s="3" t="s">
        <v>71</v>
      </c>
      <c r="O35" s="3" t="s">
        <v>72</v>
      </c>
      <c r="P35" s="3" t="s">
        <v>60</v>
      </c>
      <c r="Q35" s="3" t="s">
        <v>772</v>
      </c>
      <c r="R35" s="3" t="s">
        <v>46</v>
      </c>
      <c r="S35" s="3" t="s">
        <v>47</v>
      </c>
      <c r="T35" s="3" t="s">
        <v>47</v>
      </c>
      <c r="U35" s="3" t="s">
        <v>48</v>
      </c>
      <c r="V35" s="18">
        <v>0</v>
      </c>
      <c r="W35" s="5">
        <f t="shared" si="0"/>
        <v>67.4</v>
      </c>
      <c r="X35" s="3" t="s">
        <v>49</v>
      </c>
      <c r="Y35" s="3" t="s">
        <v>522</v>
      </c>
      <c r="Z35" s="3" t="s">
        <v>696</v>
      </c>
      <c r="AA35" s="5">
        <f t="shared" si="2"/>
        <v>33.7</v>
      </c>
      <c r="AB35" s="9">
        <v>85.82</v>
      </c>
      <c r="AC35" s="5">
        <f t="shared" si="1"/>
        <v>42.91</v>
      </c>
      <c r="AD35" s="9">
        <f t="shared" si="5"/>
        <v>76.61</v>
      </c>
    </row>
    <row r="36" spans="1:30" ht="14.25">
      <c r="A36" s="3">
        <v>1370</v>
      </c>
      <c r="B36" s="3">
        <v>34</v>
      </c>
      <c r="C36" s="3" t="s">
        <v>773</v>
      </c>
      <c r="D36" s="3" t="s">
        <v>774</v>
      </c>
      <c r="E36" s="3" t="s">
        <v>34</v>
      </c>
      <c r="F36" s="3" t="s">
        <v>775</v>
      </c>
      <c r="G36" s="3" t="s">
        <v>776</v>
      </c>
      <c r="H36" s="3" t="s">
        <v>518</v>
      </c>
      <c r="I36" s="5">
        <v>65.8</v>
      </c>
      <c r="J36" s="3" t="s">
        <v>38</v>
      </c>
      <c r="K36" s="3" t="s">
        <v>777</v>
      </c>
      <c r="L36" s="3" t="s">
        <v>157</v>
      </c>
      <c r="M36" s="3" t="s">
        <v>104</v>
      </c>
      <c r="N36" s="3" t="s">
        <v>42</v>
      </c>
      <c r="O36" s="3" t="s">
        <v>131</v>
      </c>
      <c r="P36" s="3" t="s">
        <v>132</v>
      </c>
      <c r="Q36" s="3" t="s">
        <v>549</v>
      </c>
      <c r="R36" s="3" t="s">
        <v>46</v>
      </c>
      <c r="S36" s="3" t="s">
        <v>47</v>
      </c>
      <c r="T36" s="3" t="s">
        <v>47</v>
      </c>
      <c r="U36" s="3" t="s">
        <v>48</v>
      </c>
      <c r="V36" s="18">
        <v>0</v>
      </c>
      <c r="W36" s="5">
        <f t="shared" si="0"/>
        <v>65.8</v>
      </c>
      <c r="X36" s="3" t="s">
        <v>49</v>
      </c>
      <c r="Y36" s="3" t="s">
        <v>522</v>
      </c>
      <c r="Z36" s="3" t="s">
        <v>606</v>
      </c>
      <c r="AA36" s="5">
        <f aca="true" t="shared" si="6" ref="AA36:AA67">W36*0.5</f>
        <v>32.9</v>
      </c>
      <c r="AB36" s="9">
        <v>87.32</v>
      </c>
      <c r="AC36" s="5">
        <f t="shared" si="1"/>
        <v>43.66</v>
      </c>
      <c r="AD36" s="9">
        <f t="shared" si="5"/>
        <v>76.56</v>
      </c>
    </row>
    <row r="37" spans="1:30" ht="14.25">
      <c r="A37" s="3">
        <v>2055</v>
      </c>
      <c r="B37" s="3">
        <v>35</v>
      </c>
      <c r="C37" s="3" t="s">
        <v>778</v>
      </c>
      <c r="D37" s="3" t="s">
        <v>779</v>
      </c>
      <c r="E37" s="3" t="s">
        <v>34</v>
      </c>
      <c r="F37" s="3" t="s">
        <v>780</v>
      </c>
      <c r="G37" s="3" t="s">
        <v>781</v>
      </c>
      <c r="H37" s="3" t="s">
        <v>518</v>
      </c>
      <c r="I37" s="5">
        <v>70</v>
      </c>
      <c r="J37" s="3" t="s">
        <v>68</v>
      </c>
      <c r="K37" s="3" t="s">
        <v>782</v>
      </c>
      <c r="L37" s="3" t="s">
        <v>157</v>
      </c>
      <c r="M37" s="3" t="s">
        <v>783</v>
      </c>
      <c r="N37" s="3" t="s">
        <v>71</v>
      </c>
      <c r="O37" s="3" t="s">
        <v>548</v>
      </c>
      <c r="P37" s="3" t="s">
        <v>347</v>
      </c>
      <c r="Q37" s="3" t="s">
        <v>784</v>
      </c>
      <c r="R37" s="3" t="s">
        <v>46</v>
      </c>
      <c r="S37" s="3" t="s">
        <v>47</v>
      </c>
      <c r="T37" s="3" t="s">
        <v>47</v>
      </c>
      <c r="U37" s="3" t="s">
        <v>48</v>
      </c>
      <c r="V37" s="18">
        <v>0</v>
      </c>
      <c r="W37" s="5">
        <f t="shared" si="0"/>
        <v>70</v>
      </c>
      <c r="X37" s="3" t="s">
        <v>49</v>
      </c>
      <c r="Y37" s="3" t="s">
        <v>522</v>
      </c>
      <c r="Z37" s="3" t="s">
        <v>785</v>
      </c>
      <c r="AA37" s="5">
        <f t="shared" si="6"/>
        <v>35</v>
      </c>
      <c r="AB37" s="9">
        <v>83.11</v>
      </c>
      <c r="AC37" s="5">
        <f t="shared" si="1"/>
        <v>41.555</v>
      </c>
      <c r="AD37" s="9">
        <f t="shared" si="5"/>
        <v>76.555</v>
      </c>
    </row>
    <row r="38" spans="1:30" ht="14.25">
      <c r="A38" s="3">
        <v>1483</v>
      </c>
      <c r="B38" s="3">
        <v>36</v>
      </c>
      <c r="C38" s="3" t="s">
        <v>786</v>
      </c>
      <c r="D38" s="3" t="s">
        <v>787</v>
      </c>
      <c r="E38" s="3" t="s">
        <v>34</v>
      </c>
      <c r="F38" s="3" t="s">
        <v>788</v>
      </c>
      <c r="G38" s="3" t="s">
        <v>789</v>
      </c>
      <c r="H38" s="3" t="s">
        <v>518</v>
      </c>
      <c r="I38" s="5">
        <v>66</v>
      </c>
      <c r="J38" s="3" t="s">
        <v>81</v>
      </c>
      <c r="K38" s="3" t="s">
        <v>790</v>
      </c>
      <c r="L38" s="3" t="s">
        <v>157</v>
      </c>
      <c r="M38" s="3" t="s">
        <v>441</v>
      </c>
      <c r="N38" s="3" t="s">
        <v>71</v>
      </c>
      <c r="O38" s="3" t="s">
        <v>59</v>
      </c>
      <c r="P38" s="3" t="s">
        <v>44</v>
      </c>
      <c r="Q38" s="3" t="s">
        <v>557</v>
      </c>
      <c r="R38" s="3" t="s">
        <v>46</v>
      </c>
      <c r="S38" s="3" t="s">
        <v>47</v>
      </c>
      <c r="T38" s="3" t="s">
        <v>47</v>
      </c>
      <c r="U38" s="3" t="s">
        <v>87</v>
      </c>
      <c r="V38" s="18">
        <v>0</v>
      </c>
      <c r="W38" s="5">
        <f t="shared" si="0"/>
        <v>66</v>
      </c>
      <c r="X38" s="3" t="s">
        <v>49</v>
      </c>
      <c r="Y38" s="3" t="s">
        <v>522</v>
      </c>
      <c r="Z38" s="3" t="s">
        <v>705</v>
      </c>
      <c r="AA38" s="5">
        <f t="shared" si="6"/>
        <v>33</v>
      </c>
      <c r="AB38" s="9">
        <v>86.76</v>
      </c>
      <c r="AC38" s="5">
        <f t="shared" si="1"/>
        <v>43.38</v>
      </c>
      <c r="AD38" s="9">
        <f t="shared" si="5"/>
        <v>76.38</v>
      </c>
    </row>
    <row r="39" spans="1:30" ht="14.25">
      <c r="A39" s="3">
        <v>1299</v>
      </c>
      <c r="B39" s="3">
        <v>37</v>
      </c>
      <c r="C39" s="3" t="s">
        <v>791</v>
      </c>
      <c r="D39" s="3" t="s">
        <v>792</v>
      </c>
      <c r="E39" s="3" t="s">
        <v>34</v>
      </c>
      <c r="F39" s="3" t="s">
        <v>793</v>
      </c>
      <c r="G39" s="3" t="s">
        <v>794</v>
      </c>
      <c r="H39" s="3" t="s">
        <v>518</v>
      </c>
      <c r="I39" s="5">
        <v>71.6</v>
      </c>
      <c r="J39" s="3" t="s">
        <v>68</v>
      </c>
      <c r="K39" s="3" t="s">
        <v>795</v>
      </c>
      <c r="L39" s="3" t="s">
        <v>157</v>
      </c>
      <c r="M39" s="3" t="s">
        <v>796</v>
      </c>
      <c r="N39" s="3" t="s">
        <v>71</v>
      </c>
      <c r="O39" s="3" t="s">
        <v>703</v>
      </c>
      <c r="P39" s="3" t="s">
        <v>483</v>
      </c>
      <c r="Q39" s="3" t="s">
        <v>797</v>
      </c>
      <c r="R39" s="3" t="s">
        <v>46</v>
      </c>
      <c r="S39" s="3" t="s">
        <v>47</v>
      </c>
      <c r="T39" s="3" t="s">
        <v>47</v>
      </c>
      <c r="U39" s="3" t="s">
        <v>116</v>
      </c>
      <c r="V39" s="18">
        <v>0</v>
      </c>
      <c r="W39" s="5">
        <f t="shared" si="0"/>
        <v>71.6</v>
      </c>
      <c r="X39" s="3" t="s">
        <v>49</v>
      </c>
      <c r="Y39" s="3" t="s">
        <v>522</v>
      </c>
      <c r="Z39" s="3" t="s">
        <v>798</v>
      </c>
      <c r="AA39" s="5">
        <f t="shared" si="6"/>
        <v>35.8</v>
      </c>
      <c r="AB39" s="9">
        <v>81.08</v>
      </c>
      <c r="AC39" s="5">
        <f t="shared" si="1"/>
        <v>40.54</v>
      </c>
      <c r="AD39" s="9">
        <f t="shared" si="5"/>
        <v>76.34</v>
      </c>
    </row>
    <row r="40" spans="1:30" ht="14.25">
      <c r="A40" s="3">
        <v>1379</v>
      </c>
      <c r="B40" s="3">
        <v>38</v>
      </c>
      <c r="C40" s="3" t="s">
        <v>799</v>
      </c>
      <c r="D40" s="3" t="s">
        <v>800</v>
      </c>
      <c r="E40" s="3" t="s">
        <v>34</v>
      </c>
      <c r="F40" s="3" t="s">
        <v>801</v>
      </c>
      <c r="G40" s="3" t="s">
        <v>802</v>
      </c>
      <c r="H40" s="3" t="s">
        <v>518</v>
      </c>
      <c r="I40" s="5">
        <v>66.1</v>
      </c>
      <c r="J40" s="3" t="s">
        <v>68</v>
      </c>
      <c r="K40" s="3" t="s">
        <v>803</v>
      </c>
      <c r="L40" s="3" t="s">
        <v>157</v>
      </c>
      <c r="M40" s="3" t="s">
        <v>804</v>
      </c>
      <c r="N40" s="3" t="s">
        <v>71</v>
      </c>
      <c r="O40" s="3" t="s">
        <v>805</v>
      </c>
      <c r="P40" s="3" t="s">
        <v>60</v>
      </c>
      <c r="Q40" s="3" t="s">
        <v>806</v>
      </c>
      <c r="R40" s="3" t="s">
        <v>46</v>
      </c>
      <c r="S40" s="3" t="s">
        <v>47</v>
      </c>
      <c r="T40" s="3" t="s">
        <v>47</v>
      </c>
      <c r="U40" s="3" t="s">
        <v>116</v>
      </c>
      <c r="V40" s="18">
        <v>0</v>
      </c>
      <c r="W40" s="5">
        <f t="shared" si="0"/>
        <v>66.1</v>
      </c>
      <c r="X40" s="3" t="s">
        <v>49</v>
      </c>
      <c r="Y40" s="3" t="s">
        <v>522</v>
      </c>
      <c r="Z40" s="3" t="s">
        <v>606</v>
      </c>
      <c r="AA40" s="5">
        <f t="shared" si="6"/>
        <v>33.05</v>
      </c>
      <c r="AB40" s="9">
        <v>86.54</v>
      </c>
      <c r="AC40" s="5">
        <f t="shared" si="1"/>
        <v>43.27</v>
      </c>
      <c r="AD40" s="9">
        <f t="shared" si="5"/>
        <v>76.32</v>
      </c>
    </row>
    <row r="41" spans="1:30" ht="14.25">
      <c r="A41" s="3">
        <v>778</v>
      </c>
      <c r="B41" s="3">
        <v>39</v>
      </c>
      <c r="C41" s="3" t="s">
        <v>807</v>
      </c>
      <c r="D41" s="3" t="s">
        <v>808</v>
      </c>
      <c r="E41" s="3" t="s">
        <v>34</v>
      </c>
      <c r="F41" s="3" t="s">
        <v>809</v>
      </c>
      <c r="G41" s="3" t="s">
        <v>810</v>
      </c>
      <c r="H41" s="3" t="s">
        <v>518</v>
      </c>
      <c r="I41" s="5">
        <v>69.2</v>
      </c>
      <c r="J41" s="3" t="s">
        <v>68</v>
      </c>
      <c r="K41" s="3" t="s">
        <v>811</v>
      </c>
      <c r="L41" s="3" t="s">
        <v>157</v>
      </c>
      <c r="M41" s="3" t="s">
        <v>812</v>
      </c>
      <c r="N41" s="3" t="s">
        <v>71</v>
      </c>
      <c r="O41" s="3" t="s">
        <v>813</v>
      </c>
      <c r="P41" s="3" t="s">
        <v>73</v>
      </c>
      <c r="Q41" s="3" t="s">
        <v>814</v>
      </c>
      <c r="R41" s="3" t="s">
        <v>46</v>
      </c>
      <c r="S41" s="3" t="s">
        <v>47</v>
      </c>
      <c r="T41" s="3" t="s">
        <v>47</v>
      </c>
      <c r="U41" s="3" t="s">
        <v>116</v>
      </c>
      <c r="V41" s="18">
        <v>0</v>
      </c>
      <c r="W41" s="5">
        <f t="shared" si="0"/>
        <v>69.2</v>
      </c>
      <c r="X41" s="3" t="s">
        <v>49</v>
      </c>
      <c r="Y41" s="3" t="s">
        <v>522</v>
      </c>
      <c r="Z41" s="3" t="s">
        <v>815</v>
      </c>
      <c r="AA41" s="5">
        <f t="shared" si="6"/>
        <v>34.6</v>
      </c>
      <c r="AB41" s="9">
        <v>83.27</v>
      </c>
      <c r="AC41" s="5">
        <f t="shared" si="1"/>
        <v>41.635</v>
      </c>
      <c r="AD41" s="9">
        <f t="shared" si="5"/>
        <v>76.235</v>
      </c>
    </row>
    <row r="42" spans="1:30" ht="14.25">
      <c r="A42" s="3">
        <v>1103</v>
      </c>
      <c r="B42" s="3">
        <v>40</v>
      </c>
      <c r="C42" s="3" t="s">
        <v>816</v>
      </c>
      <c r="D42" s="3" t="s">
        <v>817</v>
      </c>
      <c r="E42" s="3" t="s">
        <v>34</v>
      </c>
      <c r="F42" s="3" t="s">
        <v>818</v>
      </c>
      <c r="G42" s="3" t="s">
        <v>819</v>
      </c>
      <c r="H42" s="3" t="s">
        <v>518</v>
      </c>
      <c r="I42" s="5">
        <v>66.8</v>
      </c>
      <c r="J42" s="3" t="s">
        <v>81</v>
      </c>
      <c r="K42" s="3" t="s">
        <v>820</v>
      </c>
      <c r="L42" s="3" t="s">
        <v>157</v>
      </c>
      <c r="M42" s="3" t="s">
        <v>170</v>
      </c>
      <c r="N42" s="3" t="s">
        <v>71</v>
      </c>
      <c r="O42" s="3" t="s">
        <v>59</v>
      </c>
      <c r="P42" s="3" t="s">
        <v>196</v>
      </c>
      <c r="Q42" s="3" t="s">
        <v>557</v>
      </c>
      <c r="R42" s="3" t="s">
        <v>46</v>
      </c>
      <c r="S42" s="3" t="s">
        <v>47</v>
      </c>
      <c r="T42" s="3" t="s">
        <v>47</v>
      </c>
      <c r="U42" s="3" t="s">
        <v>116</v>
      </c>
      <c r="V42" s="18">
        <v>0</v>
      </c>
      <c r="W42" s="5">
        <f t="shared" si="0"/>
        <v>66.8</v>
      </c>
      <c r="X42" s="3" t="s">
        <v>49</v>
      </c>
      <c r="Y42" s="3" t="s">
        <v>522</v>
      </c>
      <c r="Z42" s="3" t="s">
        <v>658</v>
      </c>
      <c r="AA42" s="5">
        <f t="shared" si="6"/>
        <v>33.4</v>
      </c>
      <c r="AB42" s="9">
        <v>85.62</v>
      </c>
      <c r="AC42" s="5">
        <f t="shared" si="1"/>
        <v>42.81</v>
      </c>
      <c r="AD42" s="9">
        <f t="shared" si="5"/>
        <v>76.21000000000001</v>
      </c>
    </row>
    <row r="43" spans="1:30" ht="14.25">
      <c r="A43" s="3">
        <v>1971</v>
      </c>
      <c r="B43" s="3">
        <v>41</v>
      </c>
      <c r="C43" s="3" t="s">
        <v>821</v>
      </c>
      <c r="D43" s="3" t="s">
        <v>822</v>
      </c>
      <c r="E43" s="3" t="s">
        <v>34</v>
      </c>
      <c r="F43" s="3" t="s">
        <v>823</v>
      </c>
      <c r="G43" s="3" t="s">
        <v>824</v>
      </c>
      <c r="H43" s="3" t="s">
        <v>518</v>
      </c>
      <c r="I43" s="5">
        <v>70.1</v>
      </c>
      <c r="J43" s="3" t="s">
        <v>38</v>
      </c>
      <c r="K43" s="3" t="s">
        <v>825</v>
      </c>
      <c r="L43" s="3" t="s">
        <v>157</v>
      </c>
      <c r="M43" s="3" t="s">
        <v>826</v>
      </c>
      <c r="N43" s="3" t="s">
        <v>42</v>
      </c>
      <c r="O43" s="3" t="s">
        <v>131</v>
      </c>
      <c r="P43" s="3" t="s">
        <v>60</v>
      </c>
      <c r="Q43" s="3" t="s">
        <v>549</v>
      </c>
      <c r="R43" s="3" t="s">
        <v>46</v>
      </c>
      <c r="S43" s="3" t="s">
        <v>47</v>
      </c>
      <c r="T43" s="3" t="s">
        <v>47</v>
      </c>
      <c r="U43" s="3" t="s">
        <v>48</v>
      </c>
      <c r="V43" s="18">
        <v>0</v>
      </c>
      <c r="W43" s="5">
        <f t="shared" si="0"/>
        <v>70.1</v>
      </c>
      <c r="X43" s="3" t="s">
        <v>49</v>
      </c>
      <c r="Y43" s="3" t="s">
        <v>522</v>
      </c>
      <c r="Z43" s="3" t="s">
        <v>827</v>
      </c>
      <c r="AA43" s="5">
        <f t="shared" si="6"/>
        <v>35.05</v>
      </c>
      <c r="AB43" s="9">
        <v>82.31</v>
      </c>
      <c r="AC43" s="5">
        <f t="shared" si="1"/>
        <v>41.155</v>
      </c>
      <c r="AD43" s="9">
        <f t="shared" si="5"/>
        <v>76.205</v>
      </c>
    </row>
    <row r="44" spans="1:30" ht="14.25">
      <c r="A44" s="3">
        <v>1267</v>
      </c>
      <c r="B44" s="3">
        <v>42</v>
      </c>
      <c r="C44" s="3" t="s">
        <v>828</v>
      </c>
      <c r="D44" s="3" t="s">
        <v>829</v>
      </c>
      <c r="E44" s="3" t="s">
        <v>34</v>
      </c>
      <c r="F44" s="3" t="s">
        <v>830</v>
      </c>
      <c r="G44" s="3" t="s">
        <v>831</v>
      </c>
      <c r="H44" s="3" t="s">
        <v>518</v>
      </c>
      <c r="I44" s="5">
        <v>66.4</v>
      </c>
      <c r="J44" s="3" t="s">
        <v>81</v>
      </c>
      <c r="K44" s="3" t="s">
        <v>832</v>
      </c>
      <c r="L44" s="3" t="s">
        <v>157</v>
      </c>
      <c r="M44" s="3" t="s">
        <v>147</v>
      </c>
      <c r="N44" s="3" t="s">
        <v>71</v>
      </c>
      <c r="O44" s="3" t="s">
        <v>833</v>
      </c>
      <c r="P44" s="3" t="s">
        <v>347</v>
      </c>
      <c r="Q44" s="3" t="s">
        <v>557</v>
      </c>
      <c r="R44" s="3" t="s">
        <v>46</v>
      </c>
      <c r="S44" s="3" t="s">
        <v>47</v>
      </c>
      <c r="T44" s="3" t="s">
        <v>47</v>
      </c>
      <c r="U44" s="3" t="s">
        <v>116</v>
      </c>
      <c r="V44" s="18">
        <v>0</v>
      </c>
      <c r="W44" s="5">
        <f t="shared" si="0"/>
        <v>66.4</v>
      </c>
      <c r="X44" s="3" t="s">
        <v>49</v>
      </c>
      <c r="Y44" s="3" t="s">
        <v>522</v>
      </c>
      <c r="Z44" s="3" t="s">
        <v>834</v>
      </c>
      <c r="AA44" s="5">
        <f t="shared" si="6"/>
        <v>33.2</v>
      </c>
      <c r="AB44" s="9">
        <v>86</v>
      </c>
      <c r="AC44" s="5">
        <f t="shared" si="1"/>
        <v>43</v>
      </c>
      <c r="AD44" s="9">
        <f t="shared" si="5"/>
        <v>76.2</v>
      </c>
    </row>
    <row r="45" spans="1:30" ht="14.25">
      <c r="A45" s="3">
        <v>1068</v>
      </c>
      <c r="B45" s="3">
        <v>43</v>
      </c>
      <c r="C45" s="3" t="s">
        <v>835</v>
      </c>
      <c r="D45" s="3" t="s">
        <v>836</v>
      </c>
      <c r="E45" s="3" t="s">
        <v>34</v>
      </c>
      <c r="F45" s="3" t="s">
        <v>837</v>
      </c>
      <c r="G45" s="3" t="s">
        <v>838</v>
      </c>
      <c r="H45" s="3" t="s">
        <v>518</v>
      </c>
      <c r="I45" s="5">
        <v>65.5</v>
      </c>
      <c r="J45" s="3" t="s">
        <v>81</v>
      </c>
      <c r="K45" s="3" t="s">
        <v>839</v>
      </c>
      <c r="L45" s="3" t="s">
        <v>157</v>
      </c>
      <c r="M45" s="3" t="s">
        <v>462</v>
      </c>
      <c r="N45" s="3" t="s">
        <v>71</v>
      </c>
      <c r="O45" s="3" t="s">
        <v>59</v>
      </c>
      <c r="P45" s="3" t="s">
        <v>347</v>
      </c>
      <c r="Q45" s="3" t="s">
        <v>557</v>
      </c>
      <c r="R45" s="3" t="s">
        <v>46</v>
      </c>
      <c r="S45" s="3" t="s">
        <v>47</v>
      </c>
      <c r="T45" s="3" t="s">
        <v>47</v>
      </c>
      <c r="U45" s="3" t="s">
        <v>116</v>
      </c>
      <c r="V45" s="18">
        <v>0</v>
      </c>
      <c r="W45" s="5">
        <f t="shared" si="0"/>
        <v>65.5</v>
      </c>
      <c r="X45" s="3" t="s">
        <v>49</v>
      </c>
      <c r="Y45" s="3" t="s">
        <v>522</v>
      </c>
      <c r="Z45" s="3" t="s">
        <v>840</v>
      </c>
      <c r="AA45" s="5">
        <f t="shared" si="6"/>
        <v>32.75</v>
      </c>
      <c r="AB45" s="9">
        <v>86.88</v>
      </c>
      <c r="AC45" s="5">
        <f t="shared" si="1"/>
        <v>43.44</v>
      </c>
      <c r="AD45" s="9">
        <f t="shared" si="5"/>
        <v>76.19</v>
      </c>
    </row>
    <row r="46" spans="1:30" ht="14.25">
      <c r="A46" s="3">
        <v>1326</v>
      </c>
      <c r="B46" s="3">
        <v>44</v>
      </c>
      <c r="C46" s="3" t="s">
        <v>841</v>
      </c>
      <c r="D46" s="3" t="s">
        <v>842</v>
      </c>
      <c r="E46" s="3" t="s">
        <v>34</v>
      </c>
      <c r="F46" s="3" t="s">
        <v>843</v>
      </c>
      <c r="G46" s="3" t="s">
        <v>844</v>
      </c>
      <c r="H46" s="3" t="s">
        <v>518</v>
      </c>
      <c r="I46" s="5">
        <v>69.6</v>
      </c>
      <c r="J46" s="3" t="s">
        <v>68</v>
      </c>
      <c r="K46" s="3" t="s">
        <v>845</v>
      </c>
      <c r="L46" s="3" t="s">
        <v>157</v>
      </c>
      <c r="M46" s="3" t="s">
        <v>846</v>
      </c>
      <c r="N46" s="3" t="s">
        <v>71</v>
      </c>
      <c r="O46" s="3" t="s">
        <v>847</v>
      </c>
      <c r="P46" s="3" t="s">
        <v>449</v>
      </c>
      <c r="Q46" s="3" t="s">
        <v>848</v>
      </c>
      <c r="R46" s="3" t="s">
        <v>46</v>
      </c>
      <c r="S46" s="3" t="s">
        <v>47</v>
      </c>
      <c r="T46" s="3" t="s">
        <v>47</v>
      </c>
      <c r="U46" s="3" t="s">
        <v>116</v>
      </c>
      <c r="V46" s="18">
        <v>0</v>
      </c>
      <c r="W46" s="5">
        <f t="shared" si="0"/>
        <v>69.6</v>
      </c>
      <c r="X46" s="3" t="s">
        <v>49</v>
      </c>
      <c r="Y46" s="3" t="s">
        <v>522</v>
      </c>
      <c r="Z46" s="3" t="s">
        <v>559</v>
      </c>
      <c r="AA46" s="5">
        <f t="shared" si="6"/>
        <v>34.8</v>
      </c>
      <c r="AB46" s="9">
        <v>82.64</v>
      </c>
      <c r="AC46" s="5">
        <f t="shared" si="1"/>
        <v>41.32</v>
      </c>
      <c r="AD46" s="9">
        <f t="shared" si="5"/>
        <v>76.12</v>
      </c>
    </row>
    <row r="47" spans="1:30" ht="14.25">
      <c r="A47" s="3">
        <v>1474</v>
      </c>
      <c r="B47" s="3">
        <v>45</v>
      </c>
      <c r="C47" s="3" t="s">
        <v>849</v>
      </c>
      <c r="D47" s="3" t="s">
        <v>850</v>
      </c>
      <c r="E47" s="3" t="s">
        <v>34</v>
      </c>
      <c r="F47" s="3" t="s">
        <v>851</v>
      </c>
      <c r="G47" s="3" t="s">
        <v>852</v>
      </c>
      <c r="H47" s="3" t="s">
        <v>518</v>
      </c>
      <c r="I47" s="5">
        <v>68.1</v>
      </c>
      <c r="J47" s="3" t="s">
        <v>68</v>
      </c>
      <c r="K47" s="3" t="s">
        <v>853</v>
      </c>
      <c r="L47" s="3" t="s">
        <v>157</v>
      </c>
      <c r="M47" s="3" t="s">
        <v>854</v>
      </c>
      <c r="N47" s="3" t="s">
        <v>42</v>
      </c>
      <c r="O47" s="3" t="s">
        <v>855</v>
      </c>
      <c r="P47" s="3" t="s">
        <v>856</v>
      </c>
      <c r="Q47" s="3" t="s">
        <v>301</v>
      </c>
      <c r="R47" s="3" t="s">
        <v>46</v>
      </c>
      <c r="S47" s="3" t="s">
        <v>47</v>
      </c>
      <c r="T47" s="3" t="s">
        <v>47</v>
      </c>
      <c r="U47" s="3" t="s">
        <v>48</v>
      </c>
      <c r="V47" s="18">
        <v>0</v>
      </c>
      <c r="W47" s="5">
        <f t="shared" si="0"/>
        <v>68.1</v>
      </c>
      <c r="X47" s="3" t="s">
        <v>49</v>
      </c>
      <c r="Y47" s="3" t="s">
        <v>522</v>
      </c>
      <c r="Z47" s="3" t="s">
        <v>705</v>
      </c>
      <c r="AA47" s="5">
        <f t="shared" si="6"/>
        <v>34.05</v>
      </c>
      <c r="AB47" s="9">
        <v>83.99</v>
      </c>
      <c r="AC47" s="5">
        <f t="shared" si="1"/>
        <v>41.995</v>
      </c>
      <c r="AD47" s="9">
        <f t="shared" si="5"/>
        <v>76.04499999999999</v>
      </c>
    </row>
    <row r="48" spans="1:30" ht="14.25">
      <c r="A48" s="3">
        <v>1794</v>
      </c>
      <c r="B48" s="3">
        <v>46</v>
      </c>
      <c r="C48" s="3" t="s">
        <v>857</v>
      </c>
      <c r="D48" s="3" t="s">
        <v>858</v>
      </c>
      <c r="E48" s="3" t="s">
        <v>34</v>
      </c>
      <c r="F48" s="3" t="s">
        <v>859</v>
      </c>
      <c r="G48" s="3" t="s">
        <v>860</v>
      </c>
      <c r="H48" s="3" t="s">
        <v>518</v>
      </c>
      <c r="I48" s="5">
        <v>66.4</v>
      </c>
      <c r="J48" s="3" t="s">
        <v>68</v>
      </c>
      <c r="K48" s="3" t="s">
        <v>861</v>
      </c>
      <c r="L48" s="3" t="s">
        <v>157</v>
      </c>
      <c r="M48" s="3" t="s">
        <v>862</v>
      </c>
      <c r="N48" s="3" t="s">
        <v>71</v>
      </c>
      <c r="O48" s="3" t="s">
        <v>757</v>
      </c>
      <c r="P48" s="3" t="s">
        <v>60</v>
      </c>
      <c r="Q48" s="3" t="s">
        <v>557</v>
      </c>
      <c r="R48" s="3" t="s">
        <v>46</v>
      </c>
      <c r="S48" s="3" t="s">
        <v>47</v>
      </c>
      <c r="T48" s="3" t="s">
        <v>47</v>
      </c>
      <c r="U48" s="3" t="s">
        <v>116</v>
      </c>
      <c r="V48" s="18">
        <v>0</v>
      </c>
      <c r="W48" s="5">
        <f t="shared" si="0"/>
        <v>66.4</v>
      </c>
      <c r="X48" s="3" t="s">
        <v>49</v>
      </c>
      <c r="Y48" s="3" t="s">
        <v>522</v>
      </c>
      <c r="Z48" s="3" t="s">
        <v>863</v>
      </c>
      <c r="AA48" s="5">
        <f t="shared" si="6"/>
        <v>33.2</v>
      </c>
      <c r="AB48" s="9">
        <v>85.68</v>
      </c>
      <c r="AC48" s="5">
        <f t="shared" si="1"/>
        <v>42.84</v>
      </c>
      <c r="AD48" s="9">
        <f t="shared" si="5"/>
        <v>76.04</v>
      </c>
    </row>
    <row r="49" spans="1:30" ht="14.25">
      <c r="A49" s="3">
        <v>1512</v>
      </c>
      <c r="B49" s="3">
        <v>47</v>
      </c>
      <c r="C49" s="3" t="s">
        <v>864</v>
      </c>
      <c r="D49" s="3" t="s">
        <v>865</v>
      </c>
      <c r="E49" s="3" t="s">
        <v>34</v>
      </c>
      <c r="F49" s="3" t="s">
        <v>866</v>
      </c>
      <c r="G49" s="3" t="s">
        <v>867</v>
      </c>
      <c r="H49" s="3" t="s">
        <v>518</v>
      </c>
      <c r="I49" s="5">
        <v>68.1</v>
      </c>
      <c r="J49" s="3" t="s">
        <v>68</v>
      </c>
      <c r="K49" s="3" t="s">
        <v>868</v>
      </c>
      <c r="L49" s="3" t="s">
        <v>157</v>
      </c>
      <c r="M49" s="3" t="s">
        <v>869</v>
      </c>
      <c r="N49" s="3" t="s">
        <v>71</v>
      </c>
      <c r="O49" s="3" t="s">
        <v>448</v>
      </c>
      <c r="P49" s="3" t="s">
        <v>483</v>
      </c>
      <c r="Q49" s="3" t="s">
        <v>870</v>
      </c>
      <c r="R49" s="3" t="s">
        <v>46</v>
      </c>
      <c r="S49" s="3" t="s">
        <v>47</v>
      </c>
      <c r="T49" s="3" t="s">
        <v>47</v>
      </c>
      <c r="U49" s="3" t="s">
        <v>116</v>
      </c>
      <c r="V49" s="18">
        <v>0</v>
      </c>
      <c r="W49" s="5">
        <f t="shared" si="0"/>
        <v>68.1</v>
      </c>
      <c r="X49" s="3" t="s">
        <v>49</v>
      </c>
      <c r="Y49" s="3" t="s">
        <v>522</v>
      </c>
      <c r="Z49" s="3" t="s">
        <v>743</v>
      </c>
      <c r="AA49" s="5">
        <f t="shared" si="6"/>
        <v>34.05</v>
      </c>
      <c r="AB49" s="9">
        <v>83.87</v>
      </c>
      <c r="AC49" s="5">
        <f t="shared" si="1"/>
        <v>41.935</v>
      </c>
      <c r="AD49" s="9">
        <f t="shared" si="5"/>
        <v>75.985</v>
      </c>
    </row>
    <row r="50" spans="1:30" ht="14.25">
      <c r="A50" s="3">
        <v>1316</v>
      </c>
      <c r="B50" s="3">
        <v>48</v>
      </c>
      <c r="C50" s="3" t="s">
        <v>871</v>
      </c>
      <c r="D50" s="3" t="s">
        <v>872</v>
      </c>
      <c r="E50" s="3" t="s">
        <v>34</v>
      </c>
      <c r="F50" s="3" t="s">
        <v>873</v>
      </c>
      <c r="G50" s="3" t="s">
        <v>874</v>
      </c>
      <c r="H50" s="3" t="s">
        <v>518</v>
      </c>
      <c r="I50" s="5">
        <v>69.8</v>
      </c>
      <c r="J50" s="3" t="s">
        <v>68</v>
      </c>
      <c r="K50" s="3" t="s">
        <v>875</v>
      </c>
      <c r="L50" s="3" t="s">
        <v>157</v>
      </c>
      <c r="M50" s="3" t="s">
        <v>876</v>
      </c>
      <c r="N50" s="3" t="s">
        <v>71</v>
      </c>
      <c r="O50" s="3" t="s">
        <v>877</v>
      </c>
      <c r="P50" s="3" t="s">
        <v>132</v>
      </c>
      <c r="Q50" s="3" t="s">
        <v>557</v>
      </c>
      <c r="R50" s="3" t="s">
        <v>46</v>
      </c>
      <c r="S50" s="3" t="s">
        <v>47</v>
      </c>
      <c r="T50" s="3" t="s">
        <v>47</v>
      </c>
      <c r="U50" s="3" t="s">
        <v>116</v>
      </c>
      <c r="V50" s="18">
        <v>0</v>
      </c>
      <c r="W50" s="5">
        <f t="shared" si="0"/>
        <v>69.8</v>
      </c>
      <c r="X50" s="3" t="s">
        <v>49</v>
      </c>
      <c r="Y50" s="3" t="s">
        <v>522</v>
      </c>
      <c r="Z50" s="3" t="s">
        <v>798</v>
      </c>
      <c r="AA50" s="5">
        <f t="shared" si="6"/>
        <v>34.9</v>
      </c>
      <c r="AB50" s="9">
        <v>82.11</v>
      </c>
      <c r="AC50" s="5">
        <f t="shared" si="1"/>
        <v>41.055</v>
      </c>
      <c r="AD50" s="9">
        <f t="shared" si="5"/>
        <v>75.955</v>
      </c>
    </row>
    <row r="51" spans="1:30" ht="14.25">
      <c r="A51" s="3">
        <v>1733</v>
      </c>
      <c r="B51" s="3">
        <v>49</v>
      </c>
      <c r="C51" s="3" t="s">
        <v>878</v>
      </c>
      <c r="D51" s="3" t="s">
        <v>879</v>
      </c>
      <c r="E51" s="3" t="s">
        <v>34</v>
      </c>
      <c r="F51" s="3" t="s">
        <v>880</v>
      </c>
      <c r="G51" s="3" t="s">
        <v>881</v>
      </c>
      <c r="H51" s="3" t="s">
        <v>518</v>
      </c>
      <c r="I51" s="5">
        <v>65.9</v>
      </c>
      <c r="J51" s="3" t="s">
        <v>81</v>
      </c>
      <c r="K51" s="3" t="s">
        <v>882</v>
      </c>
      <c r="L51" s="3" t="s">
        <v>434</v>
      </c>
      <c r="M51" s="3" t="s">
        <v>883</v>
      </c>
      <c r="N51" s="3" t="s">
        <v>71</v>
      </c>
      <c r="O51" s="3" t="s">
        <v>530</v>
      </c>
      <c r="P51" s="3" t="s">
        <v>105</v>
      </c>
      <c r="Q51" s="3" t="s">
        <v>884</v>
      </c>
      <c r="R51" s="3" t="s">
        <v>46</v>
      </c>
      <c r="S51" s="3" t="s">
        <v>47</v>
      </c>
      <c r="T51" s="3" t="s">
        <v>47</v>
      </c>
      <c r="U51" s="3" t="s">
        <v>116</v>
      </c>
      <c r="V51" s="18">
        <v>0</v>
      </c>
      <c r="W51" s="5">
        <f t="shared" si="0"/>
        <v>65.9</v>
      </c>
      <c r="X51" s="3" t="s">
        <v>49</v>
      </c>
      <c r="Y51" s="3" t="s">
        <v>522</v>
      </c>
      <c r="Z51" s="3" t="s">
        <v>885</v>
      </c>
      <c r="AA51" s="5">
        <f t="shared" si="6"/>
        <v>32.95</v>
      </c>
      <c r="AB51" s="9">
        <v>85.82</v>
      </c>
      <c r="AC51" s="5">
        <f t="shared" si="1"/>
        <v>42.91</v>
      </c>
      <c r="AD51" s="9">
        <f aca="true" t="shared" si="7" ref="AD51:AD72">AA51+AC51</f>
        <v>75.86</v>
      </c>
    </row>
    <row r="52" spans="1:30" ht="14.25">
      <c r="A52" s="3">
        <v>1504</v>
      </c>
      <c r="B52" s="3">
        <v>50</v>
      </c>
      <c r="C52" s="3" t="s">
        <v>886</v>
      </c>
      <c r="D52" s="3" t="s">
        <v>887</v>
      </c>
      <c r="E52" s="3" t="s">
        <v>34</v>
      </c>
      <c r="F52" s="3" t="s">
        <v>888</v>
      </c>
      <c r="G52" s="3" t="s">
        <v>889</v>
      </c>
      <c r="H52" s="3" t="s">
        <v>518</v>
      </c>
      <c r="I52" s="5">
        <v>66.5</v>
      </c>
      <c r="J52" s="3" t="s">
        <v>81</v>
      </c>
      <c r="K52" s="3" t="s">
        <v>890</v>
      </c>
      <c r="L52" s="3" t="s">
        <v>157</v>
      </c>
      <c r="M52" s="3" t="s">
        <v>221</v>
      </c>
      <c r="N52" s="3" t="s">
        <v>71</v>
      </c>
      <c r="O52" s="3" t="s">
        <v>595</v>
      </c>
      <c r="P52" s="3" t="s">
        <v>85</v>
      </c>
      <c r="Q52" s="3" t="s">
        <v>549</v>
      </c>
      <c r="R52" s="3" t="s">
        <v>46</v>
      </c>
      <c r="S52" s="3" t="s">
        <v>47</v>
      </c>
      <c r="T52" s="3" t="s">
        <v>47</v>
      </c>
      <c r="U52" s="3" t="s">
        <v>48</v>
      </c>
      <c r="V52" s="18">
        <v>0</v>
      </c>
      <c r="W52" s="5">
        <f t="shared" si="0"/>
        <v>66.5</v>
      </c>
      <c r="X52" s="3" t="s">
        <v>49</v>
      </c>
      <c r="Y52" s="3" t="s">
        <v>522</v>
      </c>
      <c r="Z52" s="3" t="s">
        <v>743</v>
      </c>
      <c r="AA52" s="5">
        <f t="shared" si="6"/>
        <v>33.25</v>
      </c>
      <c r="AB52" s="9">
        <v>85.11</v>
      </c>
      <c r="AC52" s="5">
        <f t="shared" si="1"/>
        <v>42.555</v>
      </c>
      <c r="AD52" s="9">
        <f t="shared" si="7"/>
        <v>75.805</v>
      </c>
    </row>
    <row r="53" spans="1:30" ht="14.25">
      <c r="A53" s="3">
        <v>2028</v>
      </c>
      <c r="B53" s="3">
        <v>51</v>
      </c>
      <c r="C53" s="3" t="s">
        <v>891</v>
      </c>
      <c r="D53" s="3" t="s">
        <v>892</v>
      </c>
      <c r="E53" s="3" t="s">
        <v>230</v>
      </c>
      <c r="F53" s="3" t="s">
        <v>893</v>
      </c>
      <c r="G53" s="3" t="s">
        <v>894</v>
      </c>
      <c r="H53" s="3" t="s">
        <v>518</v>
      </c>
      <c r="I53" s="5">
        <v>66.2</v>
      </c>
      <c r="J53" s="3" t="s">
        <v>68</v>
      </c>
      <c r="K53" s="3" t="s">
        <v>895</v>
      </c>
      <c r="L53" s="3" t="s">
        <v>157</v>
      </c>
      <c r="M53" s="3" t="s">
        <v>896</v>
      </c>
      <c r="N53" s="3" t="s">
        <v>71</v>
      </c>
      <c r="O53" s="3" t="s">
        <v>897</v>
      </c>
      <c r="P53" s="3" t="s">
        <v>60</v>
      </c>
      <c r="Q53" s="3" t="s">
        <v>898</v>
      </c>
      <c r="R53" s="3" t="s">
        <v>46</v>
      </c>
      <c r="S53" s="3" t="s">
        <v>47</v>
      </c>
      <c r="T53" s="3" t="s">
        <v>47</v>
      </c>
      <c r="U53" s="3" t="s">
        <v>48</v>
      </c>
      <c r="V53" s="18">
        <v>0</v>
      </c>
      <c r="W53" s="5">
        <f t="shared" si="0"/>
        <v>66.2</v>
      </c>
      <c r="X53" s="3" t="s">
        <v>49</v>
      </c>
      <c r="Y53" s="3" t="s">
        <v>522</v>
      </c>
      <c r="Z53" s="3" t="s">
        <v>899</v>
      </c>
      <c r="AA53" s="5">
        <f t="shared" si="6"/>
        <v>33.1</v>
      </c>
      <c r="AB53" s="9">
        <v>85.28</v>
      </c>
      <c r="AC53" s="5">
        <f t="shared" si="1"/>
        <v>42.64</v>
      </c>
      <c r="AD53" s="9">
        <f t="shared" si="7"/>
        <v>75.74000000000001</v>
      </c>
    </row>
    <row r="54" spans="1:30" ht="14.25">
      <c r="A54" s="3">
        <v>858</v>
      </c>
      <c r="B54" s="3">
        <v>52</v>
      </c>
      <c r="C54" s="3" t="s">
        <v>900</v>
      </c>
      <c r="D54" s="3" t="s">
        <v>901</v>
      </c>
      <c r="E54" s="3" t="s">
        <v>34</v>
      </c>
      <c r="F54" s="3" t="s">
        <v>902</v>
      </c>
      <c r="G54" s="3" t="s">
        <v>903</v>
      </c>
      <c r="H54" s="3" t="s">
        <v>518</v>
      </c>
      <c r="I54" s="5">
        <v>69.8</v>
      </c>
      <c r="J54" s="3" t="s">
        <v>68</v>
      </c>
      <c r="K54" s="3" t="s">
        <v>904</v>
      </c>
      <c r="L54" s="3" t="s">
        <v>157</v>
      </c>
      <c r="M54" s="3" t="s">
        <v>905</v>
      </c>
      <c r="N54" s="3" t="s">
        <v>71</v>
      </c>
      <c r="O54" s="3" t="s">
        <v>906</v>
      </c>
      <c r="P54" s="3" t="s">
        <v>907</v>
      </c>
      <c r="Q54" s="3" t="s">
        <v>908</v>
      </c>
      <c r="R54" s="3" t="s">
        <v>46</v>
      </c>
      <c r="S54" s="3" t="s">
        <v>47</v>
      </c>
      <c r="T54" s="3" t="s">
        <v>47</v>
      </c>
      <c r="U54" s="3" t="s">
        <v>48</v>
      </c>
      <c r="V54" s="18">
        <v>0</v>
      </c>
      <c r="W54" s="5">
        <f t="shared" si="0"/>
        <v>69.8</v>
      </c>
      <c r="X54" s="3" t="s">
        <v>49</v>
      </c>
      <c r="Y54" s="3" t="s">
        <v>522</v>
      </c>
      <c r="Z54" s="3" t="s">
        <v>909</v>
      </c>
      <c r="AA54" s="5">
        <f t="shared" si="6"/>
        <v>34.9</v>
      </c>
      <c r="AB54" s="9">
        <v>81.57</v>
      </c>
      <c r="AC54" s="5">
        <f t="shared" si="1"/>
        <v>40.785</v>
      </c>
      <c r="AD54" s="9">
        <f t="shared" si="7"/>
        <v>75.685</v>
      </c>
    </row>
    <row r="55" spans="1:30" ht="14.25">
      <c r="A55" s="3">
        <v>1837</v>
      </c>
      <c r="B55" s="3">
        <v>53</v>
      </c>
      <c r="C55" s="3" t="s">
        <v>910</v>
      </c>
      <c r="D55" s="3" t="s">
        <v>911</v>
      </c>
      <c r="E55" s="3" t="s">
        <v>34</v>
      </c>
      <c r="F55" s="3" t="s">
        <v>912</v>
      </c>
      <c r="G55" s="3" t="s">
        <v>913</v>
      </c>
      <c r="H55" s="3" t="s">
        <v>518</v>
      </c>
      <c r="I55" s="5">
        <v>70.1</v>
      </c>
      <c r="J55" s="3" t="s">
        <v>81</v>
      </c>
      <c r="K55" s="3" t="s">
        <v>914</v>
      </c>
      <c r="L55" s="3" t="s">
        <v>157</v>
      </c>
      <c r="M55" s="3" t="s">
        <v>915</v>
      </c>
      <c r="N55" s="3" t="s">
        <v>42</v>
      </c>
      <c r="O55" s="3" t="s">
        <v>916</v>
      </c>
      <c r="P55" s="3" t="s">
        <v>483</v>
      </c>
      <c r="Q55" s="3" t="s">
        <v>917</v>
      </c>
      <c r="R55" s="3" t="s">
        <v>46</v>
      </c>
      <c r="S55" s="3" t="s">
        <v>47</v>
      </c>
      <c r="T55" s="3" t="s">
        <v>47</v>
      </c>
      <c r="U55" s="3" t="s">
        <v>116</v>
      </c>
      <c r="V55" s="18">
        <v>0</v>
      </c>
      <c r="W55" s="5">
        <f t="shared" si="0"/>
        <v>70.1</v>
      </c>
      <c r="X55" s="3" t="s">
        <v>49</v>
      </c>
      <c r="Y55" s="3" t="s">
        <v>522</v>
      </c>
      <c r="Z55" s="3" t="s">
        <v>696</v>
      </c>
      <c r="AA55" s="5">
        <f t="shared" si="6"/>
        <v>35.05</v>
      </c>
      <c r="AB55" s="9">
        <v>81.26</v>
      </c>
      <c r="AC55" s="5">
        <f t="shared" si="1"/>
        <v>40.63</v>
      </c>
      <c r="AD55" s="9">
        <f t="shared" si="7"/>
        <v>75.68</v>
      </c>
    </row>
    <row r="56" spans="1:30" ht="14.25">
      <c r="A56" s="3">
        <v>816</v>
      </c>
      <c r="B56" s="3">
        <v>54</v>
      </c>
      <c r="C56" s="3" t="s">
        <v>918</v>
      </c>
      <c r="D56" s="3" t="s">
        <v>919</v>
      </c>
      <c r="E56" s="3" t="s">
        <v>34</v>
      </c>
      <c r="F56" s="3" t="s">
        <v>920</v>
      </c>
      <c r="G56" s="3" t="s">
        <v>921</v>
      </c>
      <c r="H56" s="3" t="s">
        <v>518</v>
      </c>
      <c r="I56" s="5">
        <v>67.7</v>
      </c>
      <c r="J56" s="3" t="s">
        <v>38</v>
      </c>
      <c r="K56" s="3" t="s">
        <v>922</v>
      </c>
      <c r="L56" s="3" t="s">
        <v>157</v>
      </c>
      <c r="M56" s="3" t="s">
        <v>923</v>
      </c>
      <c r="N56" s="3" t="s">
        <v>42</v>
      </c>
      <c r="O56" s="3" t="s">
        <v>749</v>
      </c>
      <c r="P56" s="3" t="s">
        <v>924</v>
      </c>
      <c r="Q56" s="3" t="s">
        <v>549</v>
      </c>
      <c r="R56" s="3" t="s">
        <v>46</v>
      </c>
      <c r="S56" s="3" t="s">
        <v>47</v>
      </c>
      <c r="T56" s="3" t="s">
        <v>47</v>
      </c>
      <c r="U56" s="3" t="s">
        <v>48</v>
      </c>
      <c r="V56" s="18">
        <v>0</v>
      </c>
      <c r="W56" s="5">
        <f t="shared" si="0"/>
        <v>67.7</v>
      </c>
      <c r="X56" s="3" t="s">
        <v>49</v>
      </c>
      <c r="Y56" s="3" t="s">
        <v>522</v>
      </c>
      <c r="Z56" s="3" t="s">
        <v>925</v>
      </c>
      <c r="AA56" s="5">
        <f t="shared" si="6"/>
        <v>33.85</v>
      </c>
      <c r="AB56" s="9">
        <v>83.63</v>
      </c>
      <c r="AC56" s="5">
        <f t="shared" si="1"/>
        <v>41.815</v>
      </c>
      <c r="AD56" s="9">
        <f t="shared" si="7"/>
        <v>75.66499999999999</v>
      </c>
    </row>
    <row r="57" spans="1:30" ht="14.25">
      <c r="A57" s="3">
        <v>1868</v>
      </c>
      <c r="B57" s="3">
        <v>55</v>
      </c>
      <c r="C57" s="3" t="s">
        <v>926</v>
      </c>
      <c r="D57" s="3" t="s">
        <v>927</v>
      </c>
      <c r="E57" s="3" t="s">
        <v>34</v>
      </c>
      <c r="F57" s="3" t="s">
        <v>928</v>
      </c>
      <c r="G57" s="3" t="s">
        <v>929</v>
      </c>
      <c r="H57" s="3" t="s">
        <v>518</v>
      </c>
      <c r="I57" s="5">
        <v>67.4</v>
      </c>
      <c r="J57" s="3" t="s">
        <v>81</v>
      </c>
      <c r="K57" s="3" t="s">
        <v>930</v>
      </c>
      <c r="L57" s="3" t="s">
        <v>157</v>
      </c>
      <c r="M57" s="3" t="s">
        <v>931</v>
      </c>
      <c r="N57" s="3" t="s">
        <v>71</v>
      </c>
      <c r="O57" s="3" t="s">
        <v>932</v>
      </c>
      <c r="P57" s="3" t="s">
        <v>44</v>
      </c>
      <c r="Q57" s="3" t="s">
        <v>557</v>
      </c>
      <c r="R57" s="3" t="s">
        <v>46</v>
      </c>
      <c r="S57" s="3" t="s">
        <v>47</v>
      </c>
      <c r="T57" s="3" t="s">
        <v>47</v>
      </c>
      <c r="U57" s="3" t="s">
        <v>48</v>
      </c>
      <c r="V57" s="18">
        <v>0</v>
      </c>
      <c r="W57" s="5">
        <f t="shared" si="0"/>
        <v>67.4</v>
      </c>
      <c r="X57" s="3" t="s">
        <v>49</v>
      </c>
      <c r="Y57" s="3" t="s">
        <v>522</v>
      </c>
      <c r="Z57" s="3" t="s">
        <v>598</v>
      </c>
      <c r="AA57" s="5">
        <f t="shared" si="6"/>
        <v>33.7</v>
      </c>
      <c r="AB57" s="9">
        <v>83.64</v>
      </c>
      <c r="AC57" s="5">
        <f t="shared" si="1"/>
        <v>41.82</v>
      </c>
      <c r="AD57" s="9">
        <f t="shared" si="7"/>
        <v>75.52000000000001</v>
      </c>
    </row>
    <row r="58" spans="1:30" ht="14.25">
      <c r="A58" s="3">
        <v>770</v>
      </c>
      <c r="B58" s="3">
        <v>56</v>
      </c>
      <c r="C58" s="3" t="s">
        <v>933</v>
      </c>
      <c r="D58" s="3" t="s">
        <v>934</v>
      </c>
      <c r="E58" s="3" t="s">
        <v>34</v>
      </c>
      <c r="F58" s="3" t="s">
        <v>935</v>
      </c>
      <c r="G58" s="3" t="s">
        <v>936</v>
      </c>
      <c r="H58" s="3" t="s">
        <v>518</v>
      </c>
      <c r="I58" s="5">
        <v>64.5</v>
      </c>
      <c r="J58" s="3" t="s">
        <v>68</v>
      </c>
      <c r="K58" s="3" t="s">
        <v>937</v>
      </c>
      <c r="L58" s="3" t="s">
        <v>157</v>
      </c>
      <c r="M58" s="3" t="s">
        <v>938</v>
      </c>
      <c r="N58" s="3" t="s">
        <v>71</v>
      </c>
      <c r="O58" s="3" t="s">
        <v>595</v>
      </c>
      <c r="P58" s="3" t="s">
        <v>347</v>
      </c>
      <c r="Q58" s="3" t="s">
        <v>784</v>
      </c>
      <c r="R58" s="3" t="s">
        <v>46</v>
      </c>
      <c r="S58" s="3" t="s">
        <v>47</v>
      </c>
      <c r="T58" s="3" t="s">
        <v>47</v>
      </c>
      <c r="U58" s="3" t="s">
        <v>48</v>
      </c>
      <c r="V58" s="18">
        <v>0</v>
      </c>
      <c r="W58" s="5">
        <f t="shared" si="0"/>
        <v>64.5</v>
      </c>
      <c r="X58" s="3" t="s">
        <v>49</v>
      </c>
      <c r="Y58" s="3" t="s">
        <v>522</v>
      </c>
      <c r="Z58" s="3" t="s">
        <v>815</v>
      </c>
      <c r="AA58" s="5">
        <f t="shared" si="6"/>
        <v>32.25</v>
      </c>
      <c r="AB58" s="9">
        <v>86.46</v>
      </c>
      <c r="AC58" s="5">
        <f t="shared" si="1"/>
        <v>43.23</v>
      </c>
      <c r="AD58" s="9">
        <f t="shared" si="7"/>
        <v>75.47999999999999</v>
      </c>
    </row>
    <row r="59" spans="1:30" ht="14.25">
      <c r="A59" s="3">
        <v>2078</v>
      </c>
      <c r="B59" s="3">
        <v>57</v>
      </c>
      <c r="C59" s="3" t="s">
        <v>939</v>
      </c>
      <c r="D59" s="3" t="s">
        <v>940</v>
      </c>
      <c r="E59" s="3" t="s">
        <v>34</v>
      </c>
      <c r="F59" s="3" t="s">
        <v>941</v>
      </c>
      <c r="G59" s="3" t="s">
        <v>942</v>
      </c>
      <c r="H59" s="3" t="s">
        <v>518</v>
      </c>
      <c r="I59" s="5">
        <v>68.9</v>
      </c>
      <c r="J59" s="3" t="s">
        <v>81</v>
      </c>
      <c r="K59" s="3" t="s">
        <v>943</v>
      </c>
      <c r="L59" s="3" t="s">
        <v>157</v>
      </c>
      <c r="M59" s="3" t="s">
        <v>944</v>
      </c>
      <c r="N59" s="3" t="s">
        <v>71</v>
      </c>
      <c r="O59" s="3" t="s">
        <v>59</v>
      </c>
      <c r="P59" s="3" t="s">
        <v>132</v>
      </c>
      <c r="Q59" s="3" t="s">
        <v>557</v>
      </c>
      <c r="R59" s="3" t="s">
        <v>46</v>
      </c>
      <c r="S59" s="3" t="s">
        <v>47</v>
      </c>
      <c r="T59" s="3" t="s">
        <v>47</v>
      </c>
      <c r="U59" s="3" t="s">
        <v>116</v>
      </c>
      <c r="V59" s="18">
        <v>0</v>
      </c>
      <c r="W59" s="5">
        <f t="shared" si="0"/>
        <v>68.9</v>
      </c>
      <c r="X59" s="3" t="s">
        <v>49</v>
      </c>
      <c r="Y59" s="3" t="s">
        <v>522</v>
      </c>
      <c r="Z59" s="3" t="s">
        <v>550</v>
      </c>
      <c r="AA59" s="5">
        <f t="shared" si="6"/>
        <v>34.45</v>
      </c>
      <c r="AB59" s="9">
        <v>81.84</v>
      </c>
      <c r="AC59" s="5">
        <f t="shared" si="1"/>
        <v>40.92</v>
      </c>
      <c r="AD59" s="9">
        <f t="shared" si="7"/>
        <v>75.37</v>
      </c>
    </row>
    <row r="60" spans="1:30" ht="14.25">
      <c r="A60" s="3">
        <v>1658</v>
      </c>
      <c r="B60" s="3">
        <v>58</v>
      </c>
      <c r="C60" s="3" t="s">
        <v>945</v>
      </c>
      <c r="D60" s="3" t="s">
        <v>946</v>
      </c>
      <c r="E60" s="3" t="s">
        <v>230</v>
      </c>
      <c r="F60" s="3" t="s">
        <v>947</v>
      </c>
      <c r="G60" s="3" t="s">
        <v>948</v>
      </c>
      <c r="H60" s="3" t="s">
        <v>518</v>
      </c>
      <c r="I60" s="5">
        <v>64.7</v>
      </c>
      <c r="J60" s="3" t="s">
        <v>81</v>
      </c>
      <c r="K60" s="3" t="s">
        <v>949</v>
      </c>
      <c r="L60" s="3" t="s">
        <v>434</v>
      </c>
      <c r="M60" s="3" t="s">
        <v>950</v>
      </c>
      <c r="N60" s="3" t="s">
        <v>71</v>
      </c>
      <c r="O60" s="3" t="s">
        <v>951</v>
      </c>
      <c r="P60" s="3" t="s">
        <v>400</v>
      </c>
      <c r="Q60" s="3" t="s">
        <v>884</v>
      </c>
      <c r="R60" s="3" t="s">
        <v>133</v>
      </c>
      <c r="S60" s="3" t="s">
        <v>952</v>
      </c>
      <c r="T60" s="3" t="s">
        <v>47</v>
      </c>
      <c r="U60" s="3" t="s">
        <v>116</v>
      </c>
      <c r="V60" s="18">
        <v>0</v>
      </c>
      <c r="W60" s="5">
        <f t="shared" si="0"/>
        <v>64.7</v>
      </c>
      <c r="X60" s="3" t="s">
        <v>49</v>
      </c>
      <c r="Y60" s="3" t="s">
        <v>522</v>
      </c>
      <c r="Z60" s="3" t="s">
        <v>573</v>
      </c>
      <c r="AA60" s="5">
        <f t="shared" si="6"/>
        <v>32.35</v>
      </c>
      <c r="AB60" s="9">
        <v>86.02</v>
      </c>
      <c r="AC60" s="5">
        <f t="shared" si="1"/>
        <v>43.01</v>
      </c>
      <c r="AD60" s="9">
        <f t="shared" si="7"/>
        <v>75.36</v>
      </c>
    </row>
    <row r="61" spans="1:30" ht="14.25">
      <c r="A61" s="3">
        <v>1308</v>
      </c>
      <c r="B61" s="3">
        <v>59</v>
      </c>
      <c r="C61" s="3" t="s">
        <v>953</v>
      </c>
      <c r="D61" s="3" t="s">
        <v>954</v>
      </c>
      <c r="E61" s="3" t="s">
        <v>34</v>
      </c>
      <c r="F61" s="3" t="s">
        <v>955</v>
      </c>
      <c r="G61" s="3" t="s">
        <v>956</v>
      </c>
      <c r="H61" s="3" t="s">
        <v>518</v>
      </c>
      <c r="I61" s="5">
        <v>67.2</v>
      </c>
      <c r="J61" s="3" t="s">
        <v>81</v>
      </c>
      <c r="K61" s="3" t="s">
        <v>957</v>
      </c>
      <c r="L61" s="3" t="s">
        <v>157</v>
      </c>
      <c r="M61" s="3" t="s">
        <v>711</v>
      </c>
      <c r="N61" s="3" t="s">
        <v>71</v>
      </c>
      <c r="O61" s="3" t="s">
        <v>59</v>
      </c>
      <c r="P61" s="3" t="s">
        <v>44</v>
      </c>
      <c r="Q61" s="3" t="s">
        <v>557</v>
      </c>
      <c r="R61" s="3" t="s">
        <v>46</v>
      </c>
      <c r="S61" s="3" t="s">
        <v>47</v>
      </c>
      <c r="T61" s="3" t="s">
        <v>47</v>
      </c>
      <c r="U61" s="3" t="s">
        <v>48</v>
      </c>
      <c r="V61" s="18">
        <v>0</v>
      </c>
      <c r="W61" s="5">
        <f t="shared" si="0"/>
        <v>67.2</v>
      </c>
      <c r="X61" s="3" t="s">
        <v>49</v>
      </c>
      <c r="Y61" s="3" t="s">
        <v>522</v>
      </c>
      <c r="Z61" s="3" t="s">
        <v>798</v>
      </c>
      <c r="AA61" s="5">
        <f t="shared" si="6"/>
        <v>33.6</v>
      </c>
      <c r="AB61" s="9">
        <v>83.4</v>
      </c>
      <c r="AC61" s="5">
        <f t="shared" si="1"/>
        <v>41.7</v>
      </c>
      <c r="AD61" s="9">
        <f t="shared" si="7"/>
        <v>75.30000000000001</v>
      </c>
    </row>
    <row r="62" spans="1:30" ht="14.25">
      <c r="A62" s="3">
        <v>2066</v>
      </c>
      <c r="B62" s="3">
        <v>60</v>
      </c>
      <c r="C62" s="3" t="s">
        <v>958</v>
      </c>
      <c r="D62" s="3" t="s">
        <v>959</v>
      </c>
      <c r="E62" s="3" t="s">
        <v>34</v>
      </c>
      <c r="F62" s="3" t="s">
        <v>960</v>
      </c>
      <c r="G62" s="3" t="s">
        <v>961</v>
      </c>
      <c r="H62" s="3" t="s">
        <v>518</v>
      </c>
      <c r="I62" s="5">
        <v>68.3</v>
      </c>
      <c r="J62" s="3" t="s">
        <v>68</v>
      </c>
      <c r="K62" s="3" t="s">
        <v>962</v>
      </c>
      <c r="L62" s="3" t="s">
        <v>157</v>
      </c>
      <c r="M62" s="3" t="s">
        <v>455</v>
      </c>
      <c r="N62" s="3" t="s">
        <v>71</v>
      </c>
      <c r="O62" s="3" t="s">
        <v>963</v>
      </c>
      <c r="P62" s="3" t="s">
        <v>964</v>
      </c>
      <c r="Q62" s="3" t="s">
        <v>965</v>
      </c>
      <c r="R62" s="3" t="s">
        <v>46</v>
      </c>
      <c r="S62" s="3" t="s">
        <v>47</v>
      </c>
      <c r="T62" s="3" t="s">
        <v>47</v>
      </c>
      <c r="U62" s="3" t="s">
        <v>116</v>
      </c>
      <c r="V62" s="18">
        <v>0</v>
      </c>
      <c r="W62" s="5">
        <f t="shared" si="0"/>
        <v>68.3</v>
      </c>
      <c r="X62" s="3" t="s">
        <v>49</v>
      </c>
      <c r="Y62" s="3" t="s">
        <v>522</v>
      </c>
      <c r="Z62" s="3" t="s">
        <v>785</v>
      </c>
      <c r="AA62" s="5">
        <f t="shared" si="6"/>
        <v>34.15</v>
      </c>
      <c r="AB62" s="9">
        <v>82.3</v>
      </c>
      <c r="AC62" s="5">
        <f t="shared" si="1"/>
        <v>41.15</v>
      </c>
      <c r="AD62" s="9">
        <f t="shared" si="7"/>
        <v>75.3</v>
      </c>
    </row>
    <row r="63" spans="1:30" ht="14.25">
      <c r="A63" s="3">
        <v>1756</v>
      </c>
      <c r="B63" s="3">
        <v>61</v>
      </c>
      <c r="C63" s="3" t="s">
        <v>966</v>
      </c>
      <c r="D63" s="3" t="s">
        <v>967</v>
      </c>
      <c r="E63" s="3" t="s">
        <v>34</v>
      </c>
      <c r="F63" s="3" t="s">
        <v>968</v>
      </c>
      <c r="G63" s="3" t="s">
        <v>969</v>
      </c>
      <c r="H63" s="3" t="s">
        <v>518</v>
      </c>
      <c r="I63" s="5">
        <v>64.6</v>
      </c>
      <c r="J63" s="3" t="s">
        <v>81</v>
      </c>
      <c r="K63" s="3" t="s">
        <v>970</v>
      </c>
      <c r="L63" s="3" t="s">
        <v>157</v>
      </c>
      <c r="M63" s="3" t="s">
        <v>971</v>
      </c>
      <c r="N63" s="3" t="s">
        <v>71</v>
      </c>
      <c r="O63" s="3" t="s">
        <v>703</v>
      </c>
      <c r="P63" s="3" t="s">
        <v>449</v>
      </c>
      <c r="Q63" s="3" t="s">
        <v>557</v>
      </c>
      <c r="R63" s="3" t="s">
        <v>46</v>
      </c>
      <c r="S63" s="3" t="s">
        <v>47</v>
      </c>
      <c r="T63" s="3" t="s">
        <v>47</v>
      </c>
      <c r="U63" s="3" t="s">
        <v>116</v>
      </c>
      <c r="V63" s="18">
        <v>0</v>
      </c>
      <c r="W63" s="5">
        <f t="shared" si="0"/>
        <v>64.6</v>
      </c>
      <c r="X63" s="3" t="s">
        <v>49</v>
      </c>
      <c r="Y63" s="3" t="s">
        <v>522</v>
      </c>
      <c r="Z63" s="3" t="s">
        <v>734</v>
      </c>
      <c r="AA63" s="5">
        <f t="shared" si="6"/>
        <v>32.3</v>
      </c>
      <c r="AB63" s="9">
        <v>85.98</v>
      </c>
      <c r="AC63" s="5">
        <f t="shared" si="1"/>
        <v>42.99</v>
      </c>
      <c r="AD63" s="9">
        <f t="shared" si="7"/>
        <v>75.28999999999999</v>
      </c>
    </row>
    <row r="64" spans="1:30" ht="14.25">
      <c r="A64" s="3">
        <v>1947</v>
      </c>
      <c r="B64" s="3">
        <v>62</v>
      </c>
      <c r="C64" s="3" t="s">
        <v>972</v>
      </c>
      <c r="D64" s="3" t="s">
        <v>973</v>
      </c>
      <c r="E64" s="3" t="s">
        <v>34</v>
      </c>
      <c r="F64" s="3" t="s">
        <v>974</v>
      </c>
      <c r="G64" s="3" t="s">
        <v>975</v>
      </c>
      <c r="H64" s="3" t="s">
        <v>518</v>
      </c>
      <c r="I64" s="5">
        <v>68.5</v>
      </c>
      <c r="J64" s="3" t="s">
        <v>38</v>
      </c>
      <c r="K64" s="3" t="s">
        <v>976</v>
      </c>
      <c r="L64" s="3" t="s">
        <v>157</v>
      </c>
      <c r="M64" s="3" t="s">
        <v>104</v>
      </c>
      <c r="N64" s="3" t="s">
        <v>42</v>
      </c>
      <c r="O64" s="3" t="s">
        <v>977</v>
      </c>
      <c r="P64" s="3" t="s">
        <v>978</v>
      </c>
      <c r="Q64" s="3" t="s">
        <v>549</v>
      </c>
      <c r="R64" s="3" t="s">
        <v>46</v>
      </c>
      <c r="S64" s="3" t="s">
        <v>47</v>
      </c>
      <c r="T64" s="3" t="s">
        <v>47</v>
      </c>
      <c r="U64" s="3" t="s">
        <v>48</v>
      </c>
      <c r="V64" s="18">
        <v>0</v>
      </c>
      <c r="W64" s="5">
        <f t="shared" si="0"/>
        <v>68.5</v>
      </c>
      <c r="X64" s="3" t="s">
        <v>49</v>
      </c>
      <c r="Y64" s="3" t="s">
        <v>522</v>
      </c>
      <c r="Z64" s="3" t="s">
        <v>714</v>
      </c>
      <c r="AA64" s="5">
        <f t="shared" si="6"/>
        <v>34.25</v>
      </c>
      <c r="AB64" s="9">
        <v>82.05</v>
      </c>
      <c r="AC64" s="5">
        <f t="shared" si="1"/>
        <v>41.025</v>
      </c>
      <c r="AD64" s="9">
        <f t="shared" si="7"/>
        <v>75.275</v>
      </c>
    </row>
    <row r="65" spans="1:30" ht="14.25">
      <c r="A65" s="3">
        <v>1982</v>
      </c>
      <c r="B65" s="3">
        <v>63</v>
      </c>
      <c r="C65" s="3" t="s">
        <v>979</v>
      </c>
      <c r="D65" s="3" t="s">
        <v>980</v>
      </c>
      <c r="E65" s="3" t="s">
        <v>34</v>
      </c>
      <c r="F65" s="3" t="s">
        <v>981</v>
      </c>
      <c r="G65" s="3" t="s">
        <v>982</v>
      </c>
      <c r="H65" s="3" t="s">
        <v>518</v>
      </c>
      <c r="I65" s="5">
        <v>67.4</v>
      </c>
      <c r="J65" s="3" t="s">
        <v>68</v>
      </c>
      <c r="K65" s="3" t="s">
        <v>983</v>
      </c>
      <c r="L65" s="3" t="s">
        <v>157</v>
      </c>
      <c r="M65" s="3" t="s">
        <v>984</v>
      </c>
      <c r="N65" s="3" t="s">
        <v>71</v>
      </c>
      <c r="O65" s="3" t="s">
        <v>985</v>
      </c>
      <c r="P65" s="3" t="s">
        <v>986</v>
      </c>
      <c r="Q65" s="3" t="s">
        <v>987</v>
      </c>
      <c r="R65" s="3" t="s">
        <v>46</v>
      </c>
      <c r="S65" s="3" t="s">
        <v>47</v>
      </c>
      <c r="T65" s="3" t="s">
        <v>47</v>
      </c>
      <c r="U65" s="3" t="s">
        <v>48</v>
      </c>
      <c r="V65" s="18">
        <v>0</v>
      </c>
      <c r="W65" s="5">
        <f t="shared" si="0"/>
        <v>67.4</v>
      </c>
      <c r="X65" s="3" t="s">
        <v>49</v>
      </c>
      <c r="Y65" s="3" t="s">
        <v>522</v>
      </c>
      <c r="Z65" s="3" t="s">
        <v>667</v>
      </c>
      <c r="AA65" s="5">
        <f t="shared" si="6"/>
        <v>33.7</v>
      </c>
      <c r="AB65" s="9">
        <v>83.05</v>
      </c>
      <c r="AC65" s="5">
        <f t="shared" si="1"/>
        <v>41.525</v>
      </c>
      <c r="AD65" s="9">
        <f t="shared" si="7"/>
        <v>75.225</v>
      </c>
    </row>
    <row r="66" spans="1:30" ht="14.25">
      <c r="A66" s="3">
        <v>1382</v>
      </c>
      <c r="B66" s="3">
        <v>64</v>
      </c>
      <c r="C66" s="3" t="s">
        <v>988</v>
      </c>
      <c r="D66" s="3" t="s">
        <v>989</v>
      </c>
      <c r="E66" s="3" t="s">
        <v>34</v>
      </c>
      <c r="F66" s="3" t="s">
        <v>990</v>
      </c>
      <c r="G66" s="3" t="s">
        <v>991</v>
      </c>
      <c r="H66" s="3" t="s">
        <v>518</v>
      </c>
      <c r="I66" s="5">
        <v>66.9</v>
      </c>
      <c r="J66" s="3" t="s">
        <v>68</v>
      </c>
      <c r="K66" s="3" t="s">
        <v>992</v>
      </c>
      <c r="L66" s="3" t="s">
        <v>157</v>
      </c>
      <c r="M66" s="3" t="s">
        <v>104</v>
      </c>
      <c r="N66" s="3" t="s">
        <v>71</v>
      </c>
      <c r="O66" s="3" t="s">
        <v>300</v>
      </c>
      <c r="P66" s="3" t="s">
        <v>993</v>
      </c>
      <c r="Q66" s="3" t="s">
        <v>301</v>
      </c>
      <c r="R66" s="3" t="s">
        <v>46</v>
      </c>
      <c r="S66" s="3" t="s">
        <v>47</v>
      </c>
      <c r="T66" s="3" t="s">
        <v>47</v>
      </c>
      <c r="U66" s="3" t="s">
        <v>48</v>
      </c>
      <c r="V66" s="18">
        <v>0</v>
      </c>
      <c r="W66" s="5">
        <f t="shared" si="0"/>
        <v>66.9</v>
      </c>
      <c r="X66" s="3" t="s">
        <v>49</v>
      </c>
      <c r="Y66" s="3" t="s">
        <v>522</v>
      </c>
      <c r="Z66" s="3" t="s">
        <v>994</v>
      </c>
      <c r="AA66" s="5">
        <f t="shared" si="6"/>
        <v>33.45</v>
      </c>
      <c r="AB66" s="9">
        <v>83.31</v>
      </c>
      <c r="AC66" s="5">
        <f t="shared" si="1"/>
        <v>41.655</v>
      </c>
      <c r="AD66" s="9">
        <f t="shared" si="7"/>
        <v>75.105</v>
      </c>
    </row>
    <row r="67" spans="1:30" ht="14.25">
      <c r="A67" s="3">
        <v>1124</v>
      </c>
      <c r="B67" s="3">
        <v>65</v>
      </c>
      <c r="C67" s="3" t="s">
        <v>995</v>
      </c>
      <c r="D67" s="3" t="s">
        <v>996</v>
      </c>
      <c r="E67" s="3" t="s">
        <v>34</v>
      </c>
      <c r="F67" s="3" t="s">
        <v>997</v>
      </c>
      <c r="G67" s="3" t="s">
        <v>998</v>
      </c>
      <c r="H67" s="3" t="s">
        <v>518</v>
      </c>
      <c r="I67" s="5">
        <v>67.5</v>
      </c>
      <c r="J67" s="3" t="s">
        <v>38</v>
      </c>
      <c r="K67" s="3" t="s">
        <v>999</v>
      </c>
      <c r="L67" s="3" t="s">
        <v>157</v>
      </c>
      <c r="M67" s="3" t="s">
        <v>1000</v>
      </c>
      <c r="N67" s="3" t="s">
        <v>42</v>
      </c>
      <c r="O67" s="3" t="s">
        <v>84</v>
      </c>
      <c r="P67" s="3" t="s">
        <v>206</v>
      </c>
      <c r="Q67" s="3" t="s">
        <v>549</v>
      </c>
      <c r="R67" s="3" t="s">
        <v>271</v>
      </c>
      <c r="S67" s="3" t="s">
        <v>1001</v>
      </c>
      <c r="T67" s="3" t="s">
        <v>47</v>
      </c>
      <c r="U67" s="3" t="s">
        <v>340</v>
      </c>
      <c r="V67" s="18">
        <v>0</v>
      </c>
      <c r="W67" s="5">
        <f aca="true" t="shared" si="8" ref="W67:W123">I67+V67</f>
        <v>67.5</v>
      </c>
      <c r="X67" s="3" t="s">
        <v>49</v>
      </c>
      <c r="Y67" s="3" t="s">
        <v>522</v>
      </c>
      <c r="Z67" s="3" t="s">
        <v>751</v>
      </c>
      <c r="AA67" s="5">
        <f t="shared" si="6"/>
        <v>33.75</v>
      </c>
      <c r="AB67" s="9">
        <v>82.32</v>
      </c>
      <c r="AC67" s="5">
        <f aca="true" t="shared" si="9" ref="AC67:AC78">AB67*0.5</f>
        <v>41.16</v>
      </c>
      <c r="AD67" s="9">
        <f t="shared" si="7"/>
        <v>74.91</v>
      </c>
    </row>
    <row r="68" spans="1:30" ht="14.25">
      <c r="A68" s="3">
        <v>1754</v>
      </c>
      <c r="B68" s="3">
        <v>66</v>
      </c>
      <c r="C68" s="3" t="s">
        <v>1002</v>
      </c>
      <c r="D68" s="3" t="s">
        <v>1003</v>
      </c>
      <c r="E68" s="3" t="s">
        <v>34</v>
      </c>
      <c r="F68" s="3" t="s">
        <v>1004</v>
      </c>
      <c r="G68" s="3" t="s">
        <v>1005</v>
      </c>
      <c r="H68" s="3" t="s">
        <v>518</v>
      </c>
      <c r="I68" s="5">
        <v>69.1</v>
      </c>
      <c r="J68" s="3" t="s">
        <v>81</v>
      </c>
      <c r="K68" s="3" t="s">
        <v>1006</v>
      </c>
      <c r="L68" s="3" t="s">
        <v>157</v>
      </c>
      <c r="M68" s="3" t="s">
        <v>1007</v>
      </c>
      <c r="N68" s="3" t="s">
        <v>42</v>
      </c>
      <c r="O68" s="3" t="s">
        <v>1008</v>
      </c>
      <c r="P68" s="3" t="s">
        <v>132</v>
      </c>
      <c r="Q68" s="3" t="s">
        <v>549</v>
      </c>
      <c r="R68" s="3" t="s">
        <v>46</v>
      </c>
      <c r="S68" s="3" t="s">
        <v>47</v>
      </c>
      <c r="T68" s="3" t="s">
        <v>47</v>
      </c>
      <c r="U68" s="3" t="s">
        <v>116</v>
      </c>
      <c r="V68" s="18">
        <v>0</v>
      </c>
      <c r="W68" s="5">
        <f t="shared" si="8"/>
        <v>69.1</v>
      </c>
      <c r="X68" s="3" t="s">
        <v>49</v>
      </c>
      <c r="Y68" s="3" t="s">
        <v>522</v>
      </c>
      <c r="Z68" s="3" t="s">
        <v>734</v>
      </c>
      <c r="AA68" s="5">
        <f aca="true" t="shared" si="10" ref="AA68:AA99">W68*0.5</f>
        <v>34.55</v>
      </c>
      <c r="AB68" s="9">
        <v>80.72</v>
      </c>
      <c r="AC68" s="5">
        <f t="shared" si="9"/>
        <v>40.36</v>
      </c>
      <c r="AD68" s="9">
        <f t="shared" si="7"/>
        <v>74.91</v>
      </c>
    </row>
    <row r="69" spans="1:30" ht="14.25">
      <c r="A69" s="3">
        <v>1331</v>
      </c>
      <c r="B69" s="3">
        <v>67</v>
      </c>
      <c r="C69" s="3" t="s">
        <v>1009</v>
      </c>
      <c r="D69" s="3" t="s">
        <v>1010</v>
      </c>
      <c r="E69" s="3" t="s">
        <v>34</v>
      </c>
      <c r="F69" s="3" t="s">
        <v>1011</v>
      </c>
      <c r="G69" s="3" t="s">
        <v>1012</v>
      </c>
      <c r="H69" s="3" t="s">
        <v>518</v>
      </c>
      <c r="I69" s="5">
        <v>67.1</v>
      </c>
      <c r="J69" s="3" t="s">
        <v>68</v>
      </c>
      <c r="K69" s="3" t="s">
        <v>1013</v>
      </c>
      <c r="L69" s="3" t="s">
        <v>157</v>
      </c>
      <c r="M69" s="3" t="s">
        <v>1014</v>
      </c>
      <c r="N69" s="3" t="s">
        <v>71</v>
      </c>
      <c r="O69" s="3" t="s">
        <v>141</v>
      </c>
      <c r="P69" s="3" t="s">
        <v>132</v>
      </c>
      <c r="Q69" s="3" t="s">
        <v>1015</v>
      </c>
      <c r="R69" s="3" t="s">
        <v>46</v>
      </c>
      <c r="S69" s="3" t="s">
        <v>47</v>
      </c>
      <c r="T69" s="3" t="s">
        <v>47</v>
      </c>
      <c r="U69" s="3" t="s">
        <v>48</v>
      </c>
      <c r="V69" s="18">
        <v>0</v>
      </c>
      <c r="W69" s="5">
        <f t="shared" si="8"/>
        <v>67.1</v>
      </c>
      <c r="X69" s="3" t="s">
        <v>49</v>
      </c>
      <c r="Y69" s="3" t="s">
        <v>522</v>
      </c>
      <c r="Z69" s="3" t="s">
        <v>559</v>
      </c>
      <c r="AA69" s="5">
        <f t="shared" si="10"/>
        <v>33.55</v>
      </c>
      <c r="AB69" s="9">
        <v>82.7</v>
      </c>
      <c r="AC69" s="5">
        <f t="shared" si="9"/>
        <v>41.35</v>
      </c>
      <c r="AD69" s="9">
        <f t="shared" si="7"/>
        <v>74.9</v>
      </c>
    </row>
    <row r="70" spans="1:30" ht="14.25">
      <c r="A70" s="3">
        <v>1777</v>
      </c>
      <c r="B70" s="3">
        <v>68</v>
      </c>
      <c r="C70" s="3" t="s">
        <v>1016</v>
      </c>
      <c r="D70" s="3" t="s">
        <v>1017</v>
      </c>
      <c r="E70" s="3" t="s">
        <v>34</v>
      </c>
      <c r="F70" s="3" t="s">
        <v>1018</v>
      </c>
      <c r="G70" s="3" t="s">
        <v>1019</v>
      </c>
      <c r="H70" s="3" t="s">
        <v>518</v>
      </c>
      <c r="I70" s="5">
        <v>64.7</v>
      </c>
      <c r="J70" s="3" t="s">
        <v>68</v>
      </c>
      <c r="K70" s="3" t="s">
        <v>1020</v>
      </c>
      <c r="L70" s="3" t="s">
        <v>157</v>
      </c>
      <c r="M70" s="3" t="s">
        <v>587</v>
      </c>
      <c r="N70" s="3" t="s">
        <v>71</v>
      </c>
      <c r="O70" s="3" t="s">
        <v>1021</v>
      </c>
      <c r="P70" s="3" t="s">
        <v>85</v>
      </c>
      <c r="Q70" s="3" t="s">
        <v>1022</v>
      </c>
      <c r="R70" s="3" t="s">
        <v>271</v>
      </c>
      <c r="S70" s="3" t="s">
        <v>1023</v>
      </c>
      <c r="T70" s="3" t="s">
        <v>47</v>
      </c>
      <c r="U70" s="3" t="s">
        <v>116</v>
      </c>
      <c r="V70" s="18">
        <v>0</v>
      </c>
      <c r="W70" s="5">
        <f t="shared" si="8"/>
        <v>64.7</v>
      </c>
      <c r="X70" s="3" t="s">
        <v>49</v>
      </c>
      <c r="Y70" s="3" t="s">
        <v>522</v>
      </c>
      <c r="Z70" s="3" t="s">
        <v>863</v>
      </c>
      <c r="AA70" s="5">
        <f t="shared" si="10"/>
        <v>32.35</v>
      </c>
      <c r="AB70" s="9">
        <v>85.02</v>
      </c>
      <c r="AC70" s="5">
        <f t="shared" si="9"/>
        <v>42.51</v>
      </c>
      <c r="AD70" s="9">
        <f t="shared" si="7"/>
        <v>74.86</v>
      </c>
    </row>
    <row r="71" spans="1:30" ht="14.25">
      <c r="A71" s="3">
        <v>1731</v>
      </c>
      <c r="B71" s="3">
        <v>69</v>
      </c>
      <c r="C71" s="3" t="s">
        <v>1024</v>
      </c>
      <c r="D71" s="3" t="s">
        <v>1025</v>
      </c>
      <c r="E71" s="3" t="s">
        <v>34</v>
      </c>
      <c r="F71" s="3" t="s">
        <v>1026</v>
      </c>
      <c r="G71" s="3" t="s">
        <v>1027</v>
      </c>
      <c r="H71" s="3" t="s">
        <v>518</v>
      </c>
      <c r="I71" s="5">
        <v>66.4</v>
      </c>
      <c r="J71" s="3" t="s">
        <v>68</v>
      </c>
      <c r="K71" s="3" t="s">
        <v>1028</v>
      </c>
      <c r="L71" s="3" t="s">
        <v>157</v>
      </c>
      <c r="M71" s="3" t="s">
        <v>1029</v>
      </c>
      <c r="N71" s="3" t="s">
        <v>71</v>
      </c>
      <c r="O71" s="3" t="s">
        <v>618</v>
      </c>
      <c r="P71" s="3" t="s">
        <v>1030</v>
      </c>
      <c r="Q71" s="3" t="s">
        <v>557</v>
      </c>
      <c r="R71" s="3" t="s">
        <v>46</v>
      </c>
      <c r="S71" s="3" t="s">
        <v>47</v>
      </c>
      <c r="T71" s="3" t="s">
        <v>47</v>
      </c>
      <c r="U71" s="3" t="s">
        <v>48</v>
      </c>
      <c r="V71" s="18">
        <v>0</v>
      </c>
      <c r="W71" s="5">
        <f t="shared" si="8"/>
        <v>66.4</v>
      </c>
      <c r="X71" s="3" t="s">
        <v>49</v>
      </c>
      <c r="Y71" s="3" t="s">
        <v>522</v>
      </c>
      <c r="Z71" s="3" t="s">
        <v>885</v>
      </c>
      <c r="AA71" s="5">
        <f t="shared" si="10"/>
        <v>33.2</v>
      </c>
      <c r="AB71" s="9">
        <v>83.3</v>
      </c>
      <c r="AC71" s="5">
        <f t="shared" si="9"/>
        <v>41.65</v>
      </c>
      <c r="AD71" s="9">
        <f t="shared" si="7"/>
        <v>74.85</v>
      </c>
    </row>
    <row r="72" spans="1:30" ht="14.25">
      <c r="A72" s="3">
        <v>1773</v>
      </c>
      <c r="B72" s="3">
        <v>70</v>
      </c>
      <c r="C72" s="3" t="s">
        <v>1031</v>
      </c>
      <c r="D72" s="3" t="s">
        <v>1032</v>
      </c>
      <c r="E72" s="3" t="s">
        <v>34</v>
      </c>
      <c r="F72" s="3" t="s">
        <v>1033</v>
      </c>
      <c r="G72" s="3" t="s">
        <v>1034</v>
      </c>
      <c r="H72" s="3" t="s">
        <v>518</v>
      </c>
      <c r="I72" s="5">
        <v>67.8</v>
      </c>
      <c r="J72" s="3" t="s">
        <v>81</v>
      </c>
      <c r="K72" s="3" t="s">
        <v>1035</v>
      </c>
      <c r="L72" s="3" t="s">
        <v>157</v>
      </c>
      <c r="M72" s="3" t="s">
        <v>170</v>
      </c>
      <c r="N72" s="3" t="s">
        <v>42</v>
      </c>
      <c r="O72" s="3" t="s">
        <v>1036</v>
      </c>
      <c r="P72" s="3" t="s">
        <v>60</v>
      </c>
      <c r="Q72" s="3" t="s">
        <v>987</v>
      </c>
      <c r="R72" s="3" t="s">
        <v>133</v>
      </c>
      <c r="S72" s="3" t="s">
        <v>47</v>
      </c>
      <c r="T72" s="3" t="s">
        <v>47</v>
      </c>
      <c r="U72" s="3" t="s">
        <v>116</v>
      </c>
      <c r="V72" s="18">
        <v>0</v>
      </c>
      <c r="W72" s="5">
        <f t="shared" si="8"/>
        <v>67.8</v>
      </c>
      <c r="X72" s="3" t="s">
        <v>49</v>
      </c>
      <c r="Y72" s="3" t="s">
        <v>522</v>
      </c>
      <c r="Z72" s="3" t="s">
        <v>863</v>
      </c>
      <c r="AA72" s="5">
        <f t="shared" si="10"/>
        <v>33.9</v>
      </c>
      <c r="AB72" s="9">
        <v>81.7</v>
      </c>
      <c r="AC72" s="5">
        <f t="shared" si="9"/>
        <v>40.85</v>
      </c>
      <c r="AD72" s="9">
        <f t="shared" si="7"/>
        <v>74.75</v>
      </c>
    </row>
    <row r="73" spans="1:30" ht="14.25">
      <c r="A73" s="3">
        <v>1953</v>
      </c>
      <c r="B73" s="3">
        <v>71</v>
      </c>
      <c r="C73" s="3" t="s">
        <v>1037</v>
      </c>
      <c r="D73" s="3" t="s">
        <v>716</v>
      </c>
      <c r="E73" s="3" t="s">
        <v>34</v>
      </c>
      <c r="F73" s="3" t="s">
        <v>1038</v>
      </c>
      <c r="G73" s="3" t="s">
        <v>1039</v>
      </c>
      <c r="H73" s="3" t="s">
        <v>518</v>
      </c>
      <c r="I73" s="5">
        <v>66.4</v>
      </c>
      <c r="J73" s="3" t="s">
        <v>68</v>
      </c>
      <c r="K73" s="3" t="s">
        <v>1040</v>
      </c>
      <c r="L73" s="3" t="s">
        <v>157</v>
      </c>
      <c r="M73" s="3" t="s">
        <v>1041</v>
      </c>
      <c r="N73" s="3" t="s">
        <v>71</v>
      </c>
      <c r="O73" s="3" t="s">
        <v>1042</v>
      </c>
      <c r="P73" s="3" t="s">
        <v>105</v>
      </c>
      <c r="Q73" s="3" t="s">
        <v>1043</v>
      </c>
      <c r="R73" s="3" t="s">
        <v>46</v>
      </c>
      <c r="S73" s="3" t="s">
        <v>47</v>
      </c>
      <c r="T73" s="3" t="s">
        <v>47</v>
      </c>
      <c r="U73" s="3" t="s">
        <v>48</v>
      </c>
      <c r="V73" s="18">
        <v>0</v>
      </c>
      <c r="W73" s="5">
        <f t="shared" si="8"/>
        <v>66.4</v>
      </c>
      <c r="X73" s="3" t="s">
        <v>49</v>
      </c>
      <c r="Y73" s="3" t="s">
        <v>522</v>
      </c>
      <c r="Z73" s="3" t="s">
        <v>827</v>
      </c>
      <c r="AA73" s="5">
        <f t="shared" si="10"/>
        <v>33.2</v>
      </c>
      <c r="AB73" s="9">
        <v>83.05</v>
      </c>
      <c r="AC73" s="5">
        <f t="shared" si="9"/>
        <v>41.525</v>
      </c>
      <c r="AD73" s="9">
        <f aca="true" t="shared" si="11" ref="AD73:AD98">AA73+AC73</f>
        <v>74.725</v>
      </c>
    </row>
    <row r="74" spans="1:30" ht="14.25">
      <c r="A74" s="3">
        <v>2083</v>
      </c>
      <c r="B74" s="3">
        <v>72</v>
      </c>
      <c r="C74" s="3" t="s">
        <v>1044</v>
      </c>
      <c r="D74" s="3" t="s">
        <v>1045</v>
      </c>
      <c r="E74" s="3" t="s">
        <v>34</v>
      </c>
      <c r="F74" s="3" t="s">
        <v>1046</v>
      </c>
      <c r="G74" s="3" t="s">
        <v>1047</v>
      </c>
      <c r="H74" s="3" t="s">
        <v>518</v>
      </c>
      <c r="I74" s="5">
        <v>68.5</v>
      </c>
      <c r="J74" s="3" t="s">
        <v>68</v>
      </c>
      <c r="K74" s="3" t="s">
        <v>1048</v>
      </c>
      <c r="L74" s="3" t="s">
        <v>157</v>
      </c>
      <c r="M74" s="3" t="s">
        <v>104</v>
      </c>
      <c r="N74" s="3" t="s">
        <v>71</v>
      </c>
      <c r="O74" s="3" t="s">
        <v>877</v>
      </c>
      <c r="P74" s="3" t="s">
        <v>1049</v>
      </c>
      <c r="Q74" s="3" t="s">
        <v>557</v>
      </c>
      <c r="R74" s="3" t="s">
        <v>46</v>
      </c>
      <c r="S74" s="3" t="s">
        <v>47</v>
      </c>
      <c r="T74" s="3" t="s">
        <v>47</v>
      </c>
      <c r="U74" s="3" t="s">
        <v>116</v>
      </c>
      <c r="V74" s="18">
        <v>0</v>
      </c>
      <c r="W74" s="5">
        <f t="shared" si="8"/>
        <v>68.5</v>
      </c>
      <c r="X74" s="3" t="s">
        <v>49</v>
      </c>
      <c r="Y74" s="3" t="s">
        <v>522</v>
      </c>
      <c r="Z74" s="3" t="s">
        <v>550</v>
      </c>
      <c r="AA74" s="5">
        <f t="shared" si="10"/>
        <v>34.25</v>
      </c>
      <c r="AB74" s="9">
        <v>80.9</v>
      </c>
      <c r="AC74" s="5">
        <f t="shared" si="9"/>
        <v>40.45</v>
      </c>
      <c r="AD74" s="9">
        <f t="shared" si="11"/>
        <v>74.7</v>
      </c>
    </row>
    <row r="75" spans="1:30" ht="14.25">
      <c r="A75" s="3">
        <v>1997</v>
      </c>
      <c r="B75" s="3">
        <v>73</v>
      </c>
      <c r="C75" s="3" t="s">
        <v>1050</v>
      </c>
      <c r="D75" s="3" t="s">
        <v>1051</v>
      </c>
      <c r="E75" s="3" t="s">
        <v>34</v>
      </c>
      <c r="F75" s="3" t="s">
        <v>1052</v>
      </c>
      <c r="G75" s="3" t="s">
        <v>1053</v>
      </c>
      <c r="H75" s="3" t="s">
        <v>518</v>
      </c>
      <c r="I75" s="5">
        <v>66.2</v>
      </c>
      <c r="J75" s="3" t="s">
        <v>81</v>
      </c>
      <c r="K75" s="3" t="s">
        <v>1054</v>
      </c>
      <c r="L75" s="3" t="s">
        <v>157</v>
      </c>
      <c r="M75" s="3" t="s">
        <v>1055</v>
      </c>
      <c r="N75" s="3" t="s">
        <v>42</v>
      </c>
      <c r="O75" s="3" t="s">
        <v>1056</v>
      </c>
      <c r="P75" s="3" t="s">
        <v>483</v>
      </c>
      <c r="Q75" s="3" t="s">
        <v>549</v>
      </c>
      <c r="R75" s="3" t="s">
        <v>46</v>
      </c>
      <c r="S75" s="3" t="s">
        <v>47</v>
      </c>
      <c r="T75" s="3" t="s">
        <v>47</v>
      </c>
      <c r="U75" s="3" t="s">
        <v>48</v>
      </c>
      <c r="V75" s="18">
        <v>0</v>
      </c>
      <c r="W75" s="5">
        <f t="shared" si="8"/>
        <v>66.2</v>
      </c>
      <c r="X75" s="3" t="s">
        <v>49</v>
      </c>
      <c r="Y75" s="3" t="s">
        <v>522</v>
      </c>
      <c r="Z75" s="3" t="s">
        <v>667</v>
      </c>
      <c r="AA75" s="5">
        <f t="shared" si="10"/>
        <v>33.1</v>
      </c>
      <c r="AB75" s="9">
        <v>83.15</v>
      </c>
      <c r="AC75" s="5">
        <f t="shared" si="9"/>
        <v>41.575</v>
      </c>
      <c r="AD75" s="9">
        <f t="shared" si="11"/>
        <v>74.67500000000001</v>
      </c>
    </row>
    <row r="76" spans="1:30" ht="14.25">
      <c r="A76" s="3">
        <v>2049</v>
      </c>
      <c r="B76" s="3">
        <v>74</v>
      </c>
      <c r="C76" s="3" t="s">
        <v>1057</v>
      </c>
      <c r="D76" s="3" t="s">
        <v>1058</v>
      </c>
      <c r="E76" s="3" t="s">
        <v>34</v>
      </c>
      <c r="F76" s="3" t="s">
        <v>1059</v>
      </c>
      <c r="G76" s="3" t="s">
        <v>1060</v>
      </c>
      <c r="H76" s="3" t="s">
        <v>518</v>
      </c>
      <c r="I76" s="5">
        <v>65.4</v>
      </c>
      <c r="J76" s="3" t="s">
        <v>68</v>
      </c>
      <c r="K76" s="3" t="s">
        <v>1061</v>
      </c>
      <c r="L76" s="3" t="s">
        <v>157</v>
      </c>
      <c r="M76" s="3" t="s">
        <v>1062</v>
      </c>
      <c r="N76" s="3" t="s">
        <v>71</v>
      </c>
      <c r="O76" s="3" t="s">
        <v>757</v>
      </c>
      <c r="P76" s="3" t="s">
        <v>347</v>
      </c>
      <c r="Q76" s="3" t="s">
        <v>1063</v>
      </c>
      <c r="R76" s="3" t="s">
        <v>46</v>
      </c>
      <c r="S76" s="3" t="s">
        <v>47</v>
      </c>
      <c r="T76" s="3" t="s">
        <v>47</v>
      </c>
      <c r="U76" s="3" t="s">
        <v>116</v>
      </c>
      <c r="V76" s="18">
        <v>0</v>
      </c>
      <c r="W76" s="5">
        <f t="shared" si="8"/>
        <v>65.4</v>
      </c>
      <c r="X76" s="3" t="s">
        <v>49</v>
      </c>
      <c r="Y76" s="3" t="s">
        <v>522</v>
      </c>
      <c r="Z76" s="3" t="s">
        <v>785</v>
      </c>
      <c r="AA76" s="5">
        <f t="shared" si="10"/>
        <v>32.7</v>
      </c>
      <c r="AB76" s="9">
        <v>83.71</v>
      </c>
      <c r="AC76" s="5">
        <f t="shared" si="9"/>
        <v>41.855</v>
      </c>
      <c r="AD76" s="9">
        <f t="shared" si="11"/>
        <v>74.555</v>
      </c>
    </row>
    <row r="77" spans="1:30" ht="14.25">
      <c r="A77" s="3">
        <v>1219</v>
      </c>
      <c r="B77" s="3">
        <v>75</v>
      </c>
      <c r="C77" s="3" t="s">
        <v>1064</v>
      </c>
      <c r="D77" s="3" t="s">
        <v>1065</v>
      </c>
      <c r="E77" s="3" t="s">
        <v>34</v>
      </c>
      <c r="F77" s="3" t="s">
        <v>1066</v>
      </c>
      <c r="G77" s="3" t="s">
        <v>1067</v>
      </c>
      <c r="H77" s="3" t="s">
        <v>518</v>
      </c>
      <c r="I77" s="5">
        <v>66.9</v>
      </c>
      <c r="J77" s="3" t="s">
        <v>81</v>
      </c>
      <c r="K77" s="3" t="s">
        <v>1068</v>
      </c>
      <c r="L77" s="3" t="s">
        <v>157</v>
      </c>
      <c r="M77" s="3" t="s">
        <v>1069</v>
      </c>
      <c r="N77" s="3" t="s">
        <v>71</v>
      </c>
      <c r="O77" s="3" t="s">
        <v>1021</v>
      </c>
      <c r="P77" s="3" t="s">
        <v>132</v>
      </c>
      <c r="Q77" s="3" t="s">
        <v>557</v>
      </c>
      <c r="R77" s="3" t="s">
        <v>46</v>
      </c>
      <c r="S77" s="3" t="s">
        <v>47</v>
      </c>
      <c r="T77" s="3" t="s">
        <v>47</v>
      </c>
      <c r="U77" s="3" t="s">
        <v>48</v>
      </c>
      <c r="V77" s="18">
        <v>0</v>
      </c>
      <c r="W77" s="5">
        <f t="shared" si="8"/>
        <v>66.9</v>
      </c>
      <c r="X77" s="3" t="s">
        <v>49</v>
      </c>
      <c r="Y77" s="3" t="s">
        <v>522</v>
      </c>
      <c r="Z77" s="3" t="s">
        <v>650</v>
      </c>
      <c r="AA77" s="5">
        <f t="shared" si="10"/>
        <v>33.45</v>
      </c>
      <c r="AB77" s="9">
        <v>82.16</v>
      </c>
      <c r="AC77" s="5">
        <f t="shared" si="9"/>
        <v>41.08</v>
      </c>
      <c r="AD77" s="9">
        <f t="shared" si="11"/>
        <v>74.53</v>
      </c>
    </row>
    <row r="78" spans="1:30" ht="14.25">
      <c r="A78" s="3">
        <v>2060</v>
      </c>
      <c r="B78" s="3">
        <v>76</v>
      </c>
      <c r="C78" s="3" t="s">
        <v>1070</v>
      </c>
      <c r="D78" s="3" t="s">
        <v>1071</v>
      </c>
      <c r="E78" s="3" t="s">
        <v>34</v>
      </c>
      <c r="F78" s="3" t="s">
        <v>1072</v>
      </c>
      <c r="G78" s="3" t="s">
        <v>1073</v>
      </c>
      <c r="H78" s="3" t="s">
        <v>518</v>
      </c>
      <c r="I78" s="5">
        <v>67.5</v>
      </c>
      <c r="J78" s="3" t="s">
        <v>68</v>
      </c>
      <c r="K78" s="3" t="s">
        <v>1074</v>
      </c>
      <c r="L78" s="3" t="s">
        <v>157</v>
      </c>
      <c r="M78" s="3" t="s">
        <v>1075</v>
      </c>
      <c r="N78" s="3" t="s">
        <v>71</v>
      </c>
      <c r="O78" s="3" t="s">
        <v>1076</v>
      </c>
      <c r="P78" s="3" t="s">
        <v>986</v>
      </c>
      <c r="Q78" s="3" t="s">
        <v>1077</v>
      </c>
      <c r="R78" s="3" t="s">
        <v>46</v>
      </c>
      <c r="S78" s="3" t="s">
        <v>47</v>
      </c>
      <c r="T78" s="3" t="s">
        <v>47</v>
      </c>
      <c r="U78" s="3" t="s">
        <v>48</v>
      </c>
      <c r="V78" s="18">
        <v>0</v>
      </c>
      <c r="W78" s="5">
        <f t="shared" si="8"/>
        <v>67.5</v>
      </c>
      <c r="X78" s="3" t="s">
        <v>49</v>
      </c>
      <c r="Y78" s="3" t="s">
        <v>522</v>
      </c>
      <c r="Z78" s="3" t="s">
        <v>785</v>
      </c>
      <c r="AA78" s="5">
        <f t="shared" si="10"/>
        <v>33.75</v>
      </c>
      <c r="AB78" s="9">
        <v>81.53</v>
      </c>
      <c r="AC78" s="5">
        <f t="shared" si="9"/>
        <v>40.765</v>
      </c>
      <c r="AD78" s="9">
        <f t="shared" si="11"/>
        <v>74.515</v>
      </c>
    </row>
    <row r="79" spans="1:30" ht="14.25">
      <c r="A79" s="3">
        <v>2018</v>
      </c>
      <c r="B79" s="3">
        <v>77</v>
      </c>
      <c r="C79" s="3" t="s">
        <v>1078</v>
      </c>
      <c r="D79" s="3" t="s">
        <v>1079</v>
      </c>
      <c r="E79" s="3" t="s">
        <v>34</v>
      </c>
      <c r="F79" s="3" t="s">
        <v>1080</v>
      </c>
      <c r="G79" s="3" t="s">
        <v>1081</v>
      </c>
      <c r="H79" s="3" t="s">
        <v>518</v>
      </c>
      <c r="I79" s="5">
        <v>66.1</v>
      </c>
      <c r="J79" s="3" t="s">
        <v>68</v>
      </c>
      <c r="K79" s="3" t="s">
        <v>1082</v>
      </c>
      <c r="L79" s="3" t="s">
        <v>157</v>
      </c>
      <c r="M79" s="3" t="s">
        <v>1083</v>
      </c>
      <c r="N79" s="3" t="s">
        <v>71</v>
      </c>
      <c r="O79" s="3" t="s">
        <v>72</v>
      </c>
      <c r="P79" s="3" t="s">
        <v>85</v>
      </c>
      <c r="Q79" s="3" t="s">
        <v>106</v>
      </c>
      <c r="R79" s="3" t="s">
        <v>46</v>
      </c>
      <c r="S79" s="3" t="s">
        <v>47</v>
      </c>
      <c r="T79" s="3" t="s">
        <v>47</v>
      </c>
      <c r="U79" s="3" t="s">
        <v>116</v>
      </c>
      <c r="V79" s="18">
        <v>0</v>
      </c>
      <c r="W79" s="5">
        <f t="shared" si="8"/>
        <v>66.1</v>
      </c>
      <c r="X79" s="3" t="s">
        <v>49</v>
      </c>
      <c r="Y79" s="3" t="s">
        <v>522</v>
      </c>
      <c r="Z79" s="3" t="s">
        <v>899</v>
      </c>
      <c r="AA79" s="5">
        <f t="shared" si="10"/>
        <v>33.05</v>
      </c>
      <c r="AB79" s="9">
        <v>82.86</v>
      </c>
      <c r="AC79" s="5">
        <f aca="true" t="shared" si="12" ref="AC79:AC112">AB79*0.5</f>
        <v>41.43</v>
      </c>
      <c r="AD79" s="9">
        <f t="shared" si="11"/>
        <v>74.47999999999999</v>
      </c>
    </row>
    <row r="80" spans="1:30" ht="14.25">
      <c r="A80" s="3">
        <v>2059</v>
      </c>
      <c r="B80" s="3">
        <v>78</v>
      </c>
      <c r="C80" s="3" t="s">
        <v>1084</v>
      </c>
      <c r="D80" s="3" t="s">
        <v>1085</v>
      </c>
      <c r="E80" s="3" t="s">
        <v>34</v>
      </c>
      <c r="F80" s="3" t="s">
        <v>1086</v>
      </c>
      <c r="G80" s="3" t="s">
        <v>1087</v>
      </c>
      <c r="H80" s="3" t="s">
        <v>518</v>
      </c>
      <c r="I80" s="5">
        <v>68.9</v>
      </c>
      <c r="J80" s="3" t="s">
        <v>81</v>
      </c>
      <c r="K80" s="3" t="s">
        <v>1088</v>
      </c>
      <c r="L80" s="3" t="s">
        <v>157</v>
      </c>
      <c r="M80" s="3" t="s">
        <v>1089</v>
      </c>
      <c r="N80" s="3" t="s">
        <v>71</v>
      </c>
      <c r="O80" s="3" t="s">
        <v>538</v>
      </c>
      <c r="P80" s="3" t="s">
        <v>85</v>
      </c>
      <c r="Q80" s="3" t="s">
        <v>725</v>
      </c>
      <c r="R80" s="3" t="s">
        <v>46</v>
      </c>
      <c r="S80" s="3" t="s">
        <v>47</v>
      </c>
      <c r="T80" s="3" t="s">
        <v>47</v>
      </c>
      <c r="U80" s="3" t="s">
        <v>48</v>
      </c>
      <c r="V80" s="18">
        <v>0</v>
      </c>
      <c r="W80" s="5">
        <f t="shared" si="8"/>
        <v>68.9</v>
      </c>
      <c r="X80" s="3" t="s">
        <v>49</v>
      </c>
      <c r="Y80" s="3" t="s">
        <v>522</v>
      </c>
      <c r="Z80" s="3" t="s">
        <v>785</v>
      </c>
      <c r="AA80" s="5">
        <f t="shared" si="10"/>
        <v>34.45</v>
      </c>
      <c r="AB80" s="9">
        <v>79.79</v>
      </c>
      <c r="AC80" s="5">
        <f t="shared" si="12"/>
        <v>39.895</v>
      </c>
      <c r="AD80" s="9">
        <f t="shared" si="11"/>
        <v>74.345</v>
      </c>
    </row>
    <row r="81" spans="1:30" ht="14.25">
      <c r="A81" s="3">
        <v>1722</v>
      </c>
      <c r="B81" s="3">
        <v>79</v>
      </c>
      <c r="C81" s="3" t="s">
        <v>1090</v>
      </c>
      <c r="D81" s="3" t="s">
        <v>1091</v>
      </c>
      <c r="E81" s="3" t="s">
        <v>34</v>
      </c>
      <c r="F81" s="3" t="s">
        <v>1092</v>
      </c>
      <c r="G81" s="3" t="s">
        <v>1093</v>
      </c>
      <c r="H81" s="3" t="s">
        <v>518</v>
      </c>
      <c r="I81" s="5">
        <v>66.7</v>
      </c>
      <c r="J81" s="3" t="s">
        <v>68</v>
      </c>
      <c r="K81" s="3" t="s">
        <v>1094</v>
      </c>
      <c r="L81" s="3" t="s">
        <v>157</v>
      </c>
      <c r="M81" s="3" t="s">
        <v>227</v>
      </c>
      <c r="N81" s="3" t="s">
        <v>71</v>
      </c>
      <c r="O81" s="3" t="s">
        <v>59</v>
      </c>
      <c r="P81" s="3" t="s">
        <v>132</v>
      </c>
      <c r="Q81" s="3" t="s">
        <v>965</v>
      </c>
      <c r="R81" s="3" t="s">
        <v>46</v>
      </c>
      <c r="S81" s="3" t="s">
        <v>47</v>
      </c>
      <c r="T81" s="3" t="s">
        <v>47</v>
      </c>
      <c r="U81" s="3" t="s">
        <v>48</v>
      </c>
      <c r="V81" s="18">
        <v>0</v>
      </c>
      <c r="W81" s="5">
        <f t="shared" si="8"/>
        <v>66.7</v>
      </c>
      <c r="X81" s="3" t="s">
        <v>49</v>
      </c>
      <c r="Y81" s="3" t="s">
        <v>522</v>
      </c>
      <c r="Z81" s="3" t="s">
        <v>885</v>
      </c>
      <c r="AA81" s="5">
        <f t="shared" si="10"/>
        <v>33.35</v>
      </c>
      <c r="AB81" s="9">
        <v>81.97</v>
      </c>
      <c r="AC81" s="5">
        <f t="shared" si="12"/>
        <v>40.985</v>
      </c>
      <c r="AD81" s="9">
        <f t="shared" si="11"/>
        <v>74.33500000000001</v>
      </c>
    </row>
    <row r="82" spans="1:30" ht="14.25">
      <c r="A82" s="3">
        <v>1093</v>
      </c>
      <c r="B82" s="3">
        <v>80</v>
      </c>
      <c r="C82" s="3" t="s">
        <v>1095</v>
      </c>
      <c r="D82" s="3" t="s">
        <v>1096</v>
      </c>
      <c r="E82" s="3" t="s">
        <v>34</v>
      </c>
      <c r="F82" s="3" t="s">
        <v>1097</v>
      </c>
      <c r="G82" s="3" t="s">
        <v>1098</v>
      </c>
      <c r="H82" s="3" t="s">
        <v>518</v>
      </c>
      <c r="I82" s="5">
        <v>66.3</v>
      </c>
      <c r="J82" s="3" t="s">
        <v>81</v>
      </c>
      <c r="K82" s="3" t="s">
        <v>1099</v>
      </c>
      <c r="L82" s="3" t="s">
        <v>157</v>
      </c>
      <c r="M82" s="3" t="s">
        <v>1100</v>
      </c>
      <c r="N82" s="3" t="s">
        <v>71</v>
      </c>
      <c r="O82" s="3" t="s">
        <v>932</v>
      </c>
      <c r="P82" s="3" t="s">
        <v>44</v>
      </c>
      <c r="Q82" s="3" t="s">
        <v>557</v>
      </c>
      <c r="R82" s="3" t="s">
        <v>46</v>
      </c>
      <c r="S82" s="3" t="s">
        <v>47</v>
      </c>
      <c r="T82" s="3" t="s">
        <v>47</v>
      </c>
      <c r="U82" s="3" t="s">
        <v>48</v>
      </c>
      <c r="V82" s="18">
        <v>0</v>
      </c>
      <c r="W82" s="5">
        <f t="shared" si="8"/>
        <v>66.3</v>
      </c>
      <c r="X82" s="3" t="s">
        <v>49</v>
      </c>
      <c r="Y82" s="3" t="s">
        <v>522</v>
      </c>
      <c r="Z82" s="3" t="s">
        <v>658</v>
      </c>
      <c r="AA82" s="5">
        <f t="shared" si="10"/>
        <v>33.15</v>
      </c>
      <c r="AB82" s="9">
        <v>82.26</v>
      </c>
      <c r="AC82" s="5">
        <f t="shared" si="12"/>
        <v>41.13</v>
      </c>
      <c r="AD82" s="9">
        <f t="shared" si="11"/>
        <v>74.28</v>
      </c>
    </row>
    <row r="83" spans="1:30" ht="14.25">
      <c r="A83" s="3">
        <v>2025</v>
      </c>
      <c r="B83" s="3">
        <v>81</v>
      </c>
      <c r="C83" s="3" t="s">
        <v>1101</v>
      </c>
      <c r="D83" s="3" t="s">
        <v>1102</v>
      </c>
      <c r="E83" s="3" t="s">
        <v>34</v>
      </c>
      <c r="F83" s="3" t="s">
        <v>1103</v>
      </c>
      <c r="G83" s="3" t="s">
        <v>1104</v>
      </c>
      <c r="H83" s="3" t="s">
        <v>518</v>
      </c>
      <c r="I83" s="5">
        <v>65.4</v>
      </c>
      <c r="J83" s="3" t="s">
        <v>68</v>
      </c>
      <c r="K83" s="3" t="s">
        <v>1105</v>
      </c>
      <c r="L83" s="3" t="s">
        <v>157</v>
      </c>
      <c r="M83" s="3" t="s">
        <v>511</v>
      </c>
      <c r="N83" s="3" t="s">
        <v>71</v>
      </c>
      <c r="O83" s="3" t="s">
        <v>757</v>
      </c>
      <c r="P83" s="3" t="s">
        <v>347</v>
      </c>
      <c r="Q83" s="3" t="s">
        <v>1106</v>
      </c>
      <c r="R83" s="3" t="s">
        <v>46</v>
      </c>
      <c r="S83" s="3" t="s">
        <v>47</v>
      </c>
      <c r="T83" s="3" t="s">
        <v>47</v>
      </c>
      <c r="U83" s="3" t="s">
        <v>116</v>
      </c>
      <c r="V83" s="18">
        <v>0</v>
      </c>
      <c r="W83" s="5">
        <f t="shared" si="8"/>
        <v>65.4</v>
      </c>
      <c r="X83" s="3" t="s">
        <v>49</v>
      </c>
      <c r="Y83" s="3" t="s">
        <v>522</v>
      </c>
      <c r="Z83" s="3" t="s">
        <v>899</v>
      </c>
      <c r="AA83" s="5">
        <f t="shared" si="10"/>
        <v>32.7</v>
      </c>
      <c r="AB83" s="9">
        <v>83.08</v>
      </c>
      <c r="AC83" s="5">
        <f t="shared" si="12"/>
        <v>41.54</v>
      </c>
      <c r="AD83" s="9">
        <f t="shared" si="11"/>
        <v>74.24000000000001</v>
      </c>
    </row>
    <row r="84" spans="1:30" ht="14.25">
      <c r="A84" s="3">
        <v>918</v>
      </c>
      <c r="B84" s="3">
        <v>82</v>
      </c>
      <c r="C84" s="3" t="s">
        <v>1107</v>
      </c>
      <c r="D84" s="3" t="s">
        <v>1108</v>
      </c>
      <c r="E84" s="3" t="s">
        <v>34</v>
      </c>
      <c r="F84" s="3" t="s">
        <v>1109</v>
      </c>
      <c r="G84" s="3" t="s">
        <v>1110</v>
      </c>
      <c r="H84" s="3" t="s">
        <v>518</v>
      </c>
      <c r="I84" s="5">
        <v>68</v>
      </c>
      <c r="J84" s="3" t="s">
        <v>68</v>
      </c>
      <c r="K84" s="3" t="s">
        <v>1111</v>
      </c>
      <c r="L84" s="3" t="s">
        <v>157</v>
      </c>
      <c r="M84" s="3" t="s">
        <v>104</v>
      </c>
      <c r="N84" s="3" t="s">
        <v>71</v>
      </c>
      <c r="O84" s="3" t="s">
        <v>805</v>
      </c>
      <c r="P84" s="3" t="s">
        <v>1112</v>
      </c>
      <c r="Q84" s="3" t="s">
        <v>1113</v>
      </c>
      <c r="R84" s="3" t="s">
        <v>133</v>
      </c>
      <c r="S84" s="3" t="s">
        <v>197</v>
      </c>
      <c r="T84" s="3" t="s">
        <v>47</v>
      </c>
      <c r="U84" s="3" t="s">
        <v>116</v>
      </c>
      <c r="V84" s="18">
        <v>0</v>
      </c>
      <c r="W84" s="5">
        <f t="shared" si="8"/>
        <v>68</v>
      </c>
      <c r="X84" s="3" t="s">
        <v>49</v>
      </c>
      <c r="Y84" s="3" t="s">
        <v>522</v>
      </c>
      <c r="Z84" s="3" t="s">
        <v>1114</v>
      </c>
      <c r="AA84" s="5">
        <f t="shared" si="10"/>
        <v>34</v>
      </c>
      <c r="AB84" s="9">
        <v>80.42</v>
      </c>
      <c r="AC84" s="5">
        <f t="shared" si="12"/>
        <v>40.21</v>
      </c>
      <c r="AD84" s="9">
        <f t="shared" si="11"/>
        <v>74.21000000000001</v>
      </c>
    </row>
    <row r="85" spans="1:30" ht="14.25">
      <c r="A85" s="3">
        <v>2024</v>
      </c>
      <c r="B85" s="3">
        <v>83</v>
      </c>
      <c r="C85" s="3" t="s">
        <v>1115</v>
      </c>
      <c r="D85" s="3" t="s">
        <v>1116</v>
      </c>
      <c r="E85" s="3" t="s">
        <v>34</v>
      </c>
      <c r="F85" s="3" t="s">
        <v>1117</v>
      </c>
      <c r="G85" s="3" t="s">
        <v>1118</v>
      </c>
      <c r="H85" s="3" t="s">
        <v>518</v>
      </c>
      <c r="I85" s="5">
        <v>64.6</v>
      </c>
      <c r="J85" s="3" t="s">
        <v>81</v>
      </c>
      <c r="K85" s="3" t="s">
        <v>1119</v>
      </c>
      <c r="L85" s="3" t="s">
        <v>157</v>
      </c>
      <c r="M85" s="3" t="s">
        <v>1120</v>
      </c>
      <c r="N85" s="3" t="s">
        <v>71</v>
      </c>
      <c r="O85" s="3" t="s">
        <v>932</v>
      </c>
      <c r="P85" s="3" t="s">
        <v>1121</v>
      </c>
      <c r="Q85" s="3" t="s">
        <v>557</v>
      </c>
      <c r="R85" s="3" t="s">
        <v>46</v>
      </c>
      <c r="S85" s="3" t="s">
        <v>47</v>
      </c>
      <c r="T85" s="3" t="s">
        <v>47</v>
      </c>
      <c r="U85" s="3" t="s">
        <v>48</v>
      </c>
      <c r="V85" s="18">
        <v>0</v>
      </c>
      <c r="W85" s="5">
        <f t="shared" si="8"/>
        <v>64.6</v>
      </c>
      <c r="X85" s="3" t="s">
        <v>49</v>
      </c>
      <c r="Y85" s="3" t="s">
        <v>522</v>
      </c>
      <c r="Z85" s="3" t="s">
        <v>899</v>
      </c>
      <c r="AA85" s="5">
        <f t="shared" si="10"/>
        <v>32.3</v>
      </c>
      <c r="AB85" s="9">
        <v>83.67</v>
      </c>
      <c r="AC85" s="5">
        <f t="shared" si="12"/>
        <v>41.835</v>
      </c>
      <c r="AD85" s="9">
        <f t="shared" si="11"/>
        <v>74.13499999999999</v>
      </c>
    </row>
    <row r="86" spans="1:30" ht="14.25">
      <c r="A86" s="3">
        <v>1397</v>
      </c>
      <c r="B86" s="3">
        <v>84</v>
      </c>
      <c r="C86" s="3" t="s">
        <v>1122</v>
      </c>
      <c r="D86" s="3" t="s">
        <v>1123</v>
      </c>
      <c r="E86" s="3" t="s">
        <v>34</v>
      </c>
      <c r="F86" s="3" t="s">
        <v>1124</v>
      </c>
      <c r="G86" s="3" t="s">
        <v>1125</v>
      </c>
      <c r="H86" s="3" t="s">
        <v>518</v>
      </c>
      <c r="I86" s="5">
        <v>65.6</v>
      </c>
      <c r="J86" s="3" t="s">
        <v>68</v>
      </c>
      <c r="K86" s="3" t="s">
        <v>1126</v>
      </c>
      <c r="L86" s="3" t="s">
        <v>157</v>
      </c>
      <c r="M86" s="3" t="s">
        <v>1127</v>
      </c>
      <c r="N86" s="3" t="s">
        <v>71</v>
      </c>
      <c r="O86" s="3" t="s">
        <v>141</v>
      </c>
      <c r="P86" s="3" t="s">
        <v>132</v>
      </c>
      <c r="Q86" s="3" t="s">
        <v>725</v>
      </c>
      <c r="R86" s="3" t="s">
        <v>46</v>
      </c>
      <c r="S86" s="3" t="s">
        <v>47</v>
      </c>
      <c r="T86" s="3" t="s">
        <v>47</v>
      </c>
      <c r="U86" s="3" t="s">
        <v>48</v>
      </c>
      <c r="V86" s="18">
        <v>0</v>
      </c>
      <c r="W86" s="5">
        <f t="shared" si="8"/>
        <v>65.6</v>
      </c>
      <c r="X86" s="3" t="s">
        <v>49</v>
      </c>
      <c r="Y86" s="3" t="s">
        <v>522</v>
      </c>
      <c r="Z86" s="3" t="s">
        <v>994</v>
      </c>
      <c r="AA86" s="5">
        <f t="shared" si="10"/>
        <v>32.8</v>
      </c>
      <c r="AB86" s="9">
        <v>82.59</v>
      </c>
      <c r="AC86" s="5">
        <f t="shared" si="12"/>
        <v>41.295</v>
      </c>
      <c r="AD86" s="9">
        <f t="shared" si="11"/>
        <v>74.095</v>
      </c>
    </row>
    <row r="87" spans="1:30" ht="14.25">
      <c r="A87" s="3">
        <v>1827</v>
      </c>
      <c r="B87" s="3">
        <v>85</v>
      </c>
      <c r="C87" s="3" t="s">
        <v>1128</v>
      </c>
      <c r="D87" s="3" t="s">
        <v>1129</v>
      </c>
      <c r="E87" s="3" t="s">
        <v>34</v>
      </c>
      <c r="F87" s="3" t="s">
        <v>1130</v>
      </c>
      <c r="G87" s="3" t="s">
        <v>1131</v>
      </c>
      <c r="H87" s="3" t="s">
        <v>518</v>
      </c>
      <c r="I87" s="5">
        <v>66.7</v>
      </c>
      <c r="J87" s="3" t="s">
        <v>68</v>
      </c>
      <c r="K87" s="3" t="s">
        <v>1132</v>
      </c>
      <c r="L87" s="3" t="s">
        <v>157</v>
      </c>
      <c r="M87" s="3" t="s">
        <v>711</v>
      </c>
      <c r="N87" s="3" t="s">
        <v>71</v>
      </c>
      <c r="O87" s="3" t="s">
        <v>548</v>
      </c>
      <c r="P87" s="3" t="s">
        <v>60</v>
      </c>
      <c r="Q87" s="3" t="s">
        <v>1133</v>
      </c>
      <c r="R87" s="3" t="s">
        <v>46</v>
      </c>
      <c r="S87" s="3" t="s">
        <v>47</v>
      </c>
      <c r="T87" s="3" t="s">
        <v>47</v>
      </c>
      <c r="U87" s="3" t="s">
        <v>116</v>
      </c>
      <c r="V87" s="18">
        <v>0</v>
      </c>
      <c r="W87" s="5">
        <f t="shared" si="8"/>
        <v>66.7</v>
      </c>
      <c r="X87" s="3" t="s">
        <v>49</v>
      </c>
      <c r="Y87" s="3" t="s">
        <v>522</v>
      </c>
      <c r="Z87" s="3" t="s">
        <v>642</v>
      </c>
      <c r="AA87" s="5">
        <f t="shared" si="10"/>
        <v>33.35</v>
      </c>
      <c r="AB87" s="9">
        <v>81.48</v>
      </c>
      <c r="AC87" s="5">
        <f t="shared" si="12"/>
        <v>40.74</v>
      </c>
      <c r="AD87" s="9">
        <f t="shared" si="11"/>
        <v>74.09</v>
      </c>
    </row>
    <row r="88" spans="1:30" ht="14.25">
      <c r="A88" s="3">
        <v>1334</v>
      </c>
      <c r="B88" s="3">
        <v>86</v>
      </c>
      <c r="C88" s="3" t="s">
        <v>1134</v>
      </c>
      <c r="D88" s="3" t="s">
        <v>1135</v>
      </c>
      <c r="E88" s="3" t="s">
        <v>34</v>
      </c>
      <c r="F88" s="3" t="s">
        <v>1136</v>
      </c>
      <c r="G88" s="3" t="s">
        <v>1137</v>
      </c>
      <c r="H88" s="3" t="s">
        <v>518</v>
      </c>
      <c r="I88" s="5">
        <v>64.8</v>
      </c>
      <c r="J88" s="3" t="s">
        <v>81</v>
      </c>
      <c r="K88" s="3" t="s">
        <v>1138</v>
      </c>
      <c r="L88" s="3" t="s">
        <v>157</v>
      </c>
      <c r="M88" s="3" t="s">
        <v>416</v>
      </c>
      <c r="N88" s="3" t="s">
        <v>71</v>
      </c>
      <c r="O88" s="3" t="s">
        <v>59</v>
      </c>
      <c r="P88" s="3" t="s">
        <v>206</v>
      </c>
      <c r="Q88" s="3" t="s">
        <v>557</v>
      </c>
      <c r="R88" s="3" t="s">
        <v>46</v>
      </c>
      <c r="S88" s="3" t="s">
        <v>47</v>
      </c>
      <c r="T88" s="3" t="s">
        <v>47</v>
      </c>
      <c r="U88" s="3" t="s">
        <v>48</v>
      </c>
      <c r="V88" s="18">
        <v>0</v>
      </c>
      <c r="W88" s="5">
        <f t="shared" si="8"/>
        <v>64.8</v>
      </c>
      <c r="X88" s="3" t="s">
        <v>49</v>
      </c>
      <c r="Y88" s="3" t="s">
        <v>522</v>
      </c>
      <c r="Z88" s="3" t="s">
        <v>559</v>
      </c>
      <c r="AA88" s="5">
        <f t="shared" si="10"/>
        <v>32.4</v>
      </c>
      <c r="AB88" s="9">
        <v>83.31</v>
      </c>
      <c r="AC88" s="5">
        <f t="shared" si="12"/>
        <v>41.655</v>
      </c>
      <c r="AD88" s="9">
        <f t="shared" si="11"/>
        <v>74.055</v>
      </c>
    </row>
    <row r="89" spans="1:30" ht="14.25">
      <c r="A89" s="3">
        <v>1704</v>
      </c>
      <c r="B89" s="3">
        <v>87</v>
      </c>
      <c r="C89" s="3" t="s">
        <v>1139</v>
      </c>
      <c r="D89" s="3" t="s">
        <v>1140</v>
      </c>
      <c r="E89" s="3" t="s">
        <v>34</v>
      </c>
      <c r="F89" s="3" t="s">
        <v>1141</v>
      </c>
      <c r="G89" s="3" t="s">
        <v>1142</v>
      </c>
      <c r="H89" s="3" t="s">
        <v>518</v>
      </c>
      <c r="I89" s="5">
        <v>66.9</v>
      </c>
      <c r="J89" s="3" t="s">
        <v>81</v>
      </c>
      <c r="K89" s="3" t="s">
        <v>1143</v>
      </c>
      <c r="L89" s="3" t="s">
        <v>157</v>
      </c>
      <c r="M89" s="3" t="s">
        <v>1144</v>
      </c>
      <c r="N89" s="3" t="s">
        <v>42</v>
      </c>
      <c r="O89" s="3" t="s">
        <v>1145</v>
      </c>
      <c r="P89" s="3" t="s">
        <v>1146</v>
      </c>
      <c r="Q89" s="3" t="s">
        <v>1147</v>
      </c>
      <c r="R89" s="3" t="s">
        <v>46</v>
      </c>
      <c r="S89" s="3" t="s">
        <v>47</v>
      </c>
      <c r="T89" s="3" t="s">
        <v>47</v>
      </c>
      <c r="U89" s="3" t="s">
        <v>116</v>
      </c>
      <c r="V89" s="18">
        <v>0</v>
      </c>
      <c r="W89" s="5">
        <f t="shared" si="8"/>
        <v>66.9</v>
      </c>
      <c r="X89" s="3" t="s">
        <v>49</v>
      </c>
      <c r="Y89" s="3" t="s">
        <v>522</v>
      </c>
      <c r="Z89" s="3" t="s">
        <v>532</v>
      </c>
      <c r="AA89" s="5">
        <f t="shared" si="10"/>
        <v>33.45</v>
      </c>
      <c r="AB89" s="9">
        <v>81.1</v>
      </c>
      <c r="AC89" s="5">
        <f t="shared" si="12"/>
        <v>40.55</v>
      </c>
      <c r="AD89" s="9">
        <f t="shared" si="11"/>
        <v>74</v>
      </c>
    </row>
    <row r="90" spans="1:30" ht="14.25">
      <c r="A90" s="3">
        <v>1721</v>
      </c>
      <c r="B90" s="3">
        <v>88</v>
      </c>
      <c r="C90" s="3" t="s">
        <v>1148</v>
      </c>
      <c r="D90" s="3" t="s">
        <v>1149</v>
      </c>
      <c r="E90" s="3" t="s">
        <v>34</v>
      </c>
      <c r="F90" s="3" t="s">
        <v>1150</v>
      </c>
      <c r="G90" s="3" t="s">
        <v>1151</v>
      </c>
      <c r="H90" s="3" t="s">
        <v>518</v>
      </c>
      <c r="I90" s="5">
        <v>64.9</v>
      </c>
      <c r="J90" s="3" t="s">
        <v>68</v>
      </c>
      <c r="K90" s="3" t="s">
        <v>1152</v>
      </c>
      <c r="L90" s="3" t="s">
        <v>157</v>
      </c>
      <c r="M90" s="3" t="s">
        <v>462</v>
      </c>
      <c r="N90" s="3" t="s">
        <v>71</v>
      </c>
      <c r="O90" s="3" t="s">
        <v>1153</v>
      </c>
      <c r="P90" s="3" t="s">
        <v>105</v>
      </c>
      <c r="Q90" s="3" t="s">
        <v>1154</v>
      </c>
      <c r="R90" s="3" t="s">
        <v>46</v>
      </c>
      <c r="S90" s="3" t="s">
        <v>47</v>
      </c>
      <c r="T90" s="3" t="s">
        <v>47</v>
      </c>
      <c r="U90" s="3" t="s">
        <v>116</v>
      </c>
      <c r="V90" s="18">
        <v>0</v>
      </c>
      <c r="W90" s="5">
        <f t="shared" si="8"/>
        <v>64.9</v>
      </c>
      <c r="X90" s="3" t="s">
        <v>49</v>
      </c>
      <c r="Y90" s="3" t="s">
        <v>522</v>
      </c>
      <c r="Z90" s="3" t="s">
        <v>885</v>
      </c>
      <c r="AA90" s="5">
        <f t="shared" si="10"/>
        <v>32.45</v>
      </c>
      <c r="AB90" s="9">
        <v>83.06</v>
      </c>
      <c r="AC90" s="5">
        <f t="shared" si="12"/>
        <v>41.53</v>
      </c>
      <c r="AD90" s="9">
        <f t="shared" si="11"/>
        <v>73.98</v>
      </c>
    </row>
    <row r="91" spans="1:30" ht="14.25">
      <c r="A91" s="3">
        <v>1983</v>
      </c>
      <c r="B91" s="3">
        <v>89</v>
      </c>
      <c r="C91" s="3" t="s">
        <v>1155</v>
      </c>
      <c r="D91" s="3" t="s">
        <v>1156</v>
      </c>
      <c r="E91" s="3" t="s">
        <v>34</v>
      </c>
      <c r="F91" s="3" t="s">
        <v>1157</v>
      </c>
      <c r="G91" s="3" t="s">
        <v>1158</v>
      </c>
      <c r="H91" s="3" t="s">
        <v>518</v>
      </c>
      <c r="I91" s="5">
        <v>64.4</v>
      </c>
      <c r="J91" s="3" t="s">
        <v>38</v>
      </c>
      <c r="K91" s="3" t="s">
        <v>1159</v>
      </c>
      <c r="L91" s="3" t="s">
        <v>529</v>
      </c>
      <c r="M91" s="3" t="s">
        <v>1160</v>
      </c>
      <c r="N91" s="3" t="s">
        <v>42</v>
      </c>
      <c r="O91" s="3" t="s">
        <v>1161</v>
      </c>
      <c r="P91" s="3" t="s">
        <v>60</v>
      </c>
      <c r="Q91" s="3" t="s">
        <v>1162</v>
      </c>
      <c r="R91" s="3" t="s">
        <v>46</v>
      </c>
      <c r="S91" s="3" t="s">
        <v>47</v>
      </c>
      <c r="T91" s="3" t="s">
        <v>47</v>
      </c>
      <c r="U91" s="3" t="s">
        <v>48</v>
      </c>
      <c r="V91" s="18">
        <v>0</v>
      </c>
      <c r="W91" s="5">
        <f t="shared" si="8"/>
        <v>64.4</v>
      </c>
      <c r="X91" s="3" t="s">
        <v>49</v>
      </c>
      <c r="Y91" s="3" t="s">
        <v>522</v>
      </c>
      <c r="Z91" s="3" t="s">
        <v>667</v>
      </c>
      <c r="AA91" s="5">
        <f t="shared" si="10"/>
        <v>32.2</v>
      </c>
      <c r="AB91" s="9">
        <v>83.54</v>
      </c>
      <c r="AC91" s="5">
        <f t="shared" si="12"/>
        <v>41.77</v>
      </c>
      <c r="AD91" s="9">
        <f t="shared" si="11"/>
        <v>73.97</v>
      </c>
    </row>
    <row r="92" spans="1:30" ht="14.25">
      <c r="A92" s="3">
        <v>2074</v>
      </c>
      <c r="B92" s="3">
        <v>90</v>
      </c>
      <c r="C92" s="3" t="s">
        <v>1163</v>
      </c>
      <c r="D92" s="3" t="s">
        <v>1164</v>
      </c>
      <c r="E92" s="3" t="s">
        <v>34</v>
      </c>
      <c r="F92" s="3" t="s">
        <v>1165</v>
      </c>
      <c r="G92" s="3" t="s">
        <v>1166</v>
      </c>
      <c r="H92" s="3" t="s">
        <v>518</v>
      </c>
      <c r="I92" s="5">
        <v>64.4</v>
      </c>
      <c r="J92" s="3" t="s">
        <v>81</v>
      </c>
      <c r="K92" s="3" t="s">
        <v>1167</v>
      </c>
      <c r="L92" s="3" t="s">
        <v>157</v>
      </c>
      <c r="M92" s="3" t="s">
        <v>1168</v>
      </c>
      <c r="N92" s="3" t="s">
        <v>42</v>
      </c>
      <c r="O92" s="3" t="s">
        <v>1169</v>
      </c>
      <c r="P92" s="3" t="s">
        <v>44</v>
      </c>
      <c r="Q92" s="3" t="s">
        <v>549</v>
      </c>
      <c r="R92" s="3" t="s">
        <v>46</v>
      </c>
      <c r="S92" s="3" t="s">
        <v>47</v>
      </c>
      <c r="T92" s="3" t="s">
        <v>47</v>
      </c>
      <c r="U92" s="3" t="s">
        <v>48</v>
      </c>
      <c r="V92" s="18">
        <v>0</v>
      </c>
      <c r="W92" s="5">
        <f t="shared" si="8"/>
        <v>64.4</v>
      </c>
      <c r="X92" s="3" t="s">
        <v>49</v>
      </c>
      <c r="Y92" s="3" t="s">
        <v>522</v>
      </c>
      <c r="Z92" s="3" t="s">
        <v>550</v>
      </c>
      <c r="AA92" s="5">
        <f t="shared" si="10"/>
        <v>32.2</v>
      </c>
      <c r="AB92" s="9">
        <v>83.35</v>
      </c>
      <c r="AC92" s="5">
        <f t="shared" si="12"/>
        <v>41.675</v>
      </c>
      <c r="AD92" s="9">
        <f t="shared" si="11"/>
        <v>73.875</v>
      </c>
    </row>
    <row r="93" spans="1:30" ht="14.25">
      <c r="A93" s="3">
        <v>1015</v>
      </c>
      <c r="B93" s="3">
        <v>91</v>
      </c>
      <c r="C93" s="3" t="s">
        <v>1170</v>
      </c>
      <c r="D93" s="3" t="s">
        <v>1171</v>
      </c>
      <c r="E93" s="3" t="s">
        <v>34</v>
      </c>
      <c r="F93" s="3" t="s">
        <v>1172</v>
      </c>
      <c r="G93" s="3" t="s">
        <v>1173</v>
      </c>
      <c r="H93" s="3" t="s">
        <v>518</v>
      </c>
      <c r="I93" s="5">
        <v>64.6</v>
      </c>
      <c r="J93" s="3" t="s">
        <v>81</v>
      </c>
      <c r="K93" s="3" t="s">
        <v>1174</v>
      </c>
      <c r="L93" s="3" t="s">
        <v>157</v>
      </c>
      <c r="M93" s="3" t="s">
        <v>1175</v>
      </c>
      <c r="N93" s="3" t="s">
        <v>71</v>
      </c>
      <c r="O93" s="3" t="s">
        <v>618</v>
      </c>
      <c r="P93" s="3" t="s">
        <v>449</v>
      </c>
      <c r="Q93" s="3" t="s">
        <v>557</v>
      </c>
      <c r="R93" s="3" t="s">
        <v>46</v>
      </c>
      <c r="S93" s="3" t="s">
        <v>47</v>
      </c>
      <c r="T93" s="3" t="s">
        <v>47</v>
      </c>
      <c r="U93" s="3" t="s">
        <v>116</v>
      </c>
      <c r="V93" s="18">
        <v>0</v>
      </c>
      <c r="W93" s="5">
        <f t="shared" si="8"/>
        <v>64.6</v>
      </c>
      <c r="X93" s="3" t="s">
        <v>49</v>
      </c>
      <c r="Y93" s="3" t="s">
        <v>522</v>
      </c>
      <c r="Z93" s="3" t="s">
        <v>1176</v>
      </c>
      <c r="AA93" s="5">
        <f t="shared" si="10"/>
        <v>32.3</v>
      </c>
      <c r="AB93" s="9">
        <v>83.01</v>
      </c>
      <c r="AC93" s="5">
        <f t="shared" si="12"/>
        <v>41.505</v>
      </c>
      <c r="AD93" s="9">
        <f t="shared" si="11"/>
        <v>73.805</v>
      </c>
    </row>
    <row r="94" spans="1:30" ht="14.25">
      <c r="A94" s="3">
        <v>1551</v>
      </c>
      <c r="B94" s="3">
        <v>92</v>
      </c>
      <c r="C94" s="3" t="s">
        <v>1177</v>
      </c>
      <c r="D94" s="3" t="s">
        <v>1178</v>
      </c>
      <c r="E94" s="3" t="s">
        <v>34</v>
      </c>
      <c r="F94" s="3" t="s">
        <v>1179</v>
      </c>
      <c r="G94" s="3" t="s">
        <v>1180</v>
      </c>
      <c r="H94" s="3" t="s">
        <v>518</v>
      </c>
      <c r="I94" s="5">
        <v>64.9</v>
      </c>
      <c r="J94" s="3" t="s">
        <v>38</v>
      </c>
      <c r="K94" s="3" t="s">
        <v>1181</v>
      </c>
      <c r="L94" s="3" t="s">
        <v>157</v>
      </c>
      <c r="M94" s="3" t="s">
        <v>1182</v>
      </c>
      <c r="N94" s="3" t="s">
        <v>42</v>
      </c>
      <c r="O94" s="3" t="s">
        <v>1183</v>
      </c>
      <c r="P94" s="3" t="s">
        <v>60</v>
      </c>
      <c r="Q94" s="3" t="s">
        <v>549</v>
      </c>
      <c r="R94" s="3" t="s">
        <v>46</v>
      </c>
      <c r="S94" s="3" t="s">
        <v>47</v>
      </c>
      <c r="T94" s="3" t="s">
        <v>47</v>
      </c>
      <c r="U94" s="3" t="s">
        <v>48</v>
      </c>
      <c r="V94" s="18">
        <v>0</v>
      </c>
      <c r="W94" s="5">
        <f t="shared" si="8"/>
        <v>64.9</v>
      </c>
      <c r="X94" s="3" t="s">
        <v>49</v>
      </c>
      <c r="Y94" s="3" t="s">
        <v>522</v>
      </c>
      <c r="Z94" s="3" t="s">
        <v>1184</v>
      </c>
      <c r="AA94" s="5">
        <f t="shared" si="10"/>
        <v>32.45</v>
      </c>
      <c r="AB94" s="9">
        <v>82.63</v>
      </c>
      <c r="AC94" s="5">
        <f t="shared" si="12"/>
        <v>41.315</v>
      </c>
      <c r="AD94" s="9">
        <f t="shared" si="11"/>
        <v>73.765</v>
      </c>
    </row>
    <row r="95" spans="1:30" ht="14.25">
      <c r="A95" s="3">
        <v>1404</v>
      </c>
      <c r="B95" s="3">
        <v>93</v>
      </c>
      <c r="C95" s="3" t="s">
        <v>1185</v>
      </c>
      <c r="D95" s="3" t="s">
        <v>1186</v>
      </c>
      <c r="E95" s="3" t="s">
        <v>34</v>
      </c>
      <c r="F95" s="3" t="s">
        <v>1187</v>
      </c>
      <c r="G95" s="3" t="s">
        <v>1188</v>
      </c>
      <c r="H95" s="3" t="s">
        <v>518</v>
      </c>
      <c r="I95" s="5">
        <v>66.6</v>
      </c>
      <c r="J95" s="3" t="s">
        <v>38</v>
      </c>
      <c r="K95" s="3" t="s">
        <v>1189</v>
      </c>
      <c r="L95" s="3" t="s">
        <v>157</v>
      </c>
      <c r="M95" s="3" t="s">
        <v>186</v>
      </c>
      <c r="N95" s="3" t="s">
        <v>42</v>
      </c>
      <c r="O95" s="3" t="s">
        <v>1190</v>
      </c>
      <c r="P95" s="3" t="s">
        <v>1191</v>
      </c>
      <c r="Q95" s="3" t="s">
        <v>1192</v>
      </c>
      <c r="R95" s="3" t="s">
        <v>46</v>
      </c>
      <c r="S95" s="3" t="s">
        <v>47</v>
      </c>
      <c r="T95" s="3" t="s">
        <v>47</v>
      </c>
      <c r="U95" s="3" t="s">
        <v>116</v>
      </c>
      <c r="V95" s="18">
        <v>0</v>
      </c>
      <c r="W95" s="5">
        <f t="shared" si="8"/>
        <v>66.6</v>
      </c>
      <c r="X95" s="3" t="s">
        <v>49</v>
      </c>
      <c r="Y95" s="3" t="s">
        <v>522</v>
      </c>
      <c r="Z95" s="3" t="s">
        <v>994</v>
      </c>
      <c r="AA95" s="5">
        <f t="shared" si="10"/>
        <v>33.3</v>
      </c>
      <c r="AB95" s="9">
        <v>80.82</v>
      </c>
      <c r="AC95" s="5">
        <f t="shared" si="12"/>
        <v>40.41</v>
      </c>
      <c r="AD95" s="9">
        <f t="shared" si="11"/>
        <v>73.71</v>
      </c>
    </row>
    <row r="96" spans="1:30" ht="14.25">
      <c r="A96" s="3">
        <v>1779</v>
      </c>
      <c r="B96" s="3">
        <v>94</v>
      </c>
      <c r="C96" s="3" t="s">
        <v>1193</v>
      </c>
      <c r="D96" s="3" t="s">
        <v>1194</v>
      </c>
      <c r="E96" s="3" t="s">
        <v>34</v>
      </c>
      <c r="F96" s="3" t="s">
        <v>1195</v>
      </c>
      <c r="G96" s="3" t="s">
        <v>1196</v>
      </c>
      <c r="H96" s="3" t="s">
        <v>518</v>
      </c>
      <c r="I96" s="5">
        <v>65.9</v>
      </c>
      <c r="J96" s="3" t="s">
        <v>81</v>
      </c>
      <c r="K96" s="3" t="s">
        <v>1197</v>
      </c>
      <c r="L96" s="3" t="s">
        <v>157</v>
      </c>
      <c r="M96" s="3" t="s">
        <v>1198</v>
      </c>
      <c r="N96" s="3" t="s">
        <v>71</v>
      </c>
      <c r="O96" s="3" t="s">
        <v>1199</v>
      </c>
      <c r="P96" s="3" t="s">
        <v>105</v>
      </c>
      <c r="Q96" s="3" t="s">
        <v>784</v>
      </c>
      <c r="R96" s="3" t="s">
        <v>46</v>
      </c>
      <c r="S96" s="3" t="s">
        <v>47</v>
      </c>
      <c r="T96" s="3" t="s">
        <v>47</v>
      </c>
      <c r="U96" s="3" t="s">
        <v>48</v>
      </c>
      <c r="V96" s="18">
        <v>0</v>
      </c>
      <c r="W96" s="5">
        <f t="shared" si="8"/>
        <v>65.9</v>
      </c>
      <c r="X96" s="3" t="s">
        <v>49</v>
      </c>
      <c r="Y96" s="3" t="s">
        <v>522</v>
      </c>
      <c r="Z96" s="3" t="s">
        <v>863</v>
      </c>
      <c r="AA96" s="5">
        <f t="shared" si="10"/>
        <v>32.95</v>
      </c>
      <c r="AB96" s="9">
        <v>81.35</v>
      </c>
      <c r="AC96" s="5">
        <f t="shared" si="12"/>
        <v>40.675</v>
      </c>
      <c r="AD96" s="9">
        <f t="shared" si="11"/>
        <v>73.625</v>
      </c>
    </row>
    <row r="97" spans="1:30" ht="14.25">
      <c r="A97" s="3">
        <v>949</v>
      </c>
      <c r="B97" s="3">
        <v>95</v>
      </c>
      <c r="C97" s="3" t="s">
        <v>1200</v>
      </c>
      <c r="D97" s="3" t="s">
        <v>1201</v>
      </c>
      <c r="E97" s="3" t="s">
        <v>34</v>
      </c>
      <c r="F97" s="3" t="s">
        <v>1202</v>
      </c>
      <c r="G97" s="3" t="s">
        <v>1203</v>
      </c>
      <c r="H97" s="3" t="s">
        <v>518</v>
      </c>
      <c r="I97" s="5">
        <v>66.8</v>
      </c>
      <c r="J97" s="3" t="s">
        <v>68</v>
      </c>
      <c r="K97" s="3" t="s">
        <v>1204</v>
      </c>
      <c r="L97" s="3" t="s">
        <v>157</v>
      </c>
      <c r="M97" s="3" t="s">
        <v>104</v>
      </c>
      <c r="N97" s="3" t="s">
        <v>71</v>
      </c>
      <c r="O97" s="3" t="s">
        <v>72</v>
      </c>
      <c r="P97" s="3" t="s">
        <v>206</v>
      </c>
      <c r="Q97" s="3" t="s">
        <v>1113</v>
      </c>
      <c r="R97" s="3" t="s">
        <v>46</v>
      </c>
      <c r="S97" s="3" t="s">
        <v>47</v>
      </c>
      <c r="T97" s="3" t="s">
        <v>47</v>
      </c>
      <c r="U97" s="3" t="s">
        <v>116</v>
      </c>
      <c r="V97" s="18">
        <v>0</v>
      </c>
      <c r="W97" s="5">
        <f t="shared" si="8"/>
        <v>66.8</v>
      </c>
      <c r="X97" s="3" t="s">
        <v>49</v>
      </c>
      <c r="Y97" s="3" t="s">
        <v>522</v>
      </c>
      <c r="Z97" s="3" t="s">
        <v>675</v>
      </c>
      <c r="AA97" s="5">
        <f t="shared" si="10"/>
        <v>33.4</v>
      </c>
      <c r="AB97" s="9">
        <v>80.36</v>
      </c>
      <c r="AC97" s="5">
        <f t="shared" si="12"/>
        <v>40.18</v>
      </c>
      <c r="AD97" s="9">
        <f t="shared" si="11"/>
        <v>73.58</v>
      </c>
    </row>
    <row r="98" spans="1:30" ht="14.25">
      <c r="A98" s="3">
        <v>1077</v>
      </c>
      <c r="B98" s="3">
        <v>96</v>
      </c>
      <c r="C98" s="3" t="s">
        <v>1205</v>
      </c>
      <c r="D98" s="3" t="s">
        <v>1206</v>
      </c>
      <c r="E98" s="3" t="s">
        <v>34</v>
      </c>
      <c r="F98" s="3" t="s">
        <v>1207</v>
      </c>
      <c r="G98" s="3" t="s">
        <v>1208</v>
      </c>
      <c r="H98" s="3" t="s">
        <v>518</v>
      </c>
      <c r="I98" s="5">
        <v>67.4</v>
      </c>
      <c r="J98" s="3" t="s">
        <v>68</v>
      </c>
      <c r="K98" s="3" t="s">
        <v>1209</v>
      </c>
      <c r="L98" s="3" t="s">
        <v>157</v>
      </c>
      <c r="M98" s="3" t="s">
        <v>1210</v>
      </c>
      <c r="N98" s="3" t="s">
        <v>71</v>
      </c>
      <c r="O98" s="3" t="s">
        <v>448</v>
      </c>
      <c r="P98" s="3" t="s">
        <v>85</v>
      </c>
      <c r="Q98" s="3" t="s">
        <v>733</v>
      </c>
      <c r="R98" s="3" t="s">
        <v>46</v>
      </c>
      <c r="S98" s="3" t="s">
        <v>47</v>
      </c>
      <c r="T98" s="3" t="s">
        <v>47</v>
      </c>
      <c r="U98" s="3" t="s">
        <v>116</v>
      </c>
      <c r="V98" s="18">
        <v>0</v>
      </c>
      <c r="W98" s="5">
        <f t="shared" si="8"/>
        <v>67.4</v>
      </c>
      <c r="X98" s="3" t="s">
        <v>49</v>
      </c>
      <c r="Y98" s="3" t="s">
        <v>522</v>
      </c>
      <c r="Z98" s="3" t="s">
        <v>840</v>
      </c>
      <c r="AA98" s="5">
        <f t="shared" si="10"/>
        <v>33.7</v>
      </c>
      <c r="AB98" s="9">
        <v>79.7</v>
      </c>
      <c r="AC98" s="5">
        <f t="shared" si="12"/>
        <v>39.85</v>
      </c>
      <c r="AD98" s="9">
        <f t="shared" si="11"/>
        <v>73.55000000000001</v>
      </c>
    </row>
    <row r="99" spans="1:30" ht="14.25">
      <c r="A99" s="3">
        <v>1269</v>
      </c>
      <c r="B99" s="3">
        <v>97</v>
      </c>
      <c r="C99" s="3" t="s">
        <v>1211</v>
      </c>
      <c r="D99" s="3" t="s">
        <v>1212</v>
      </c>
      <c r="E99" s="3" t="s">
        <v>34</v>
      </c>
      <c r="F99" s="3" t="s">
        <v>1213</v>
      </c>
      <c r="G99" s="3" t="s">
        <v>1214</v>
      </c>
      <c r="H99" s="3" t="s">
        <v>518</v>
      </c>
      <c r="I99" s="5">
        <v>65.3</v>
      </c>
      <c r="J99" s="3" t="s">
        <v>81</v>
      </c>
      <c r="K99" s="3" t="s">
        <v>1215</v>
      </c>
      <c r="L99" s="3" t="s">
        <v>157</v>
      </c>
      <c r="M99" s="3" t="s">
        <v>1216</v>
      </c>
      <c r="N99" s="3" t="s">
        <v>42</v>
      </c>
      <c r="O99" s="3" t="s">
        <v>538</v>
      </c>
      <c r="P99" s="3" t="s">
        <v>347</v>
      </c>
      <c r="Q99" s="3" t="s">
        <v>1217</v>
      </c>
      <c r="R99" s="3" t="s">
        <v>46</v>
      </c>
      <c r="S99" s="3" t="s">
        <v>47</v>
      </c>
      <c r="T99" s="3" t="s">
        <v>47</v>
      </c>
      <c r="U99" s="3" t="s">
        <v>87</v>
      </c>
      <c r="V99" s="18">
        <v>0</v>
      </c>
      <c r="W99" s="5">
        <f t="shared" si="8"/>
        <v>65.3</v>
      </c>
      <c r="X99" s="3" t="s">
        <v>49</v>
      </c>
      <c r="Y99" s="3" t="s">
        <v>522</v>
      </c>
      <c r="Z99" s="3" t="s">
        <v>834</v>
      </c>
      <c r="AA99" s="5">
        <f t="shared" si="10"/>
        <v>32.65</v>
      </c>
      <c r="AB99" s="9">
        <v>81.74</v>
      </c>
      <c r="AC99" s="5">
        <f t="shared" si="12"/>
        <v>40.87</v>
      </c>
      <c r="AD99" s="9">
        <f aca="true" t="shared" si="13" ref="AD99:AD112">AA99+AC99</f>
        <v>73.52</v>
      </c>
    </row>
    <row r="100" spans="1:30" ht="14.25">
      <c r="A100" s="3">
        <v>1264</v>
      </c>
      <c r="B100" s="3">
        <v>98</v>
      </c>
      <c r="C100" s="3" t="s">
        <v>1218</v>
      </c>
      <c r="D100" s="3" t="s">
        <v>1219</v>
      </c>
      <c r="E100" s="3" t="s">
        <v>34</v>
      </c>
      <c r="F100" s="3" t="s">
        <v>1220</v>
      </c>
      <c r="G100" s="3" t="s">
        <v>1221</v>
      </c>
      <c r="H100" s="3" t="s">
        <v>518</v>
      </c>
      <c r="I100" s="5">
        <v>64.8</v>
      </c>
      <c r="J100" s="3" t="s">
        <v>81</v>
      </c>
      <c r="K100" s="3" t="s">
        <v>1222</v>
      </c>
      <c r="L100" s="3" t="s">
        <v>157</v>
      </c>
      <c r="M100" s="3" t="s">
        <v>455</v>
      </c>
      <c r="N100" s="3" t="s">
        <v>71</v>
      </c>
      <c r="O100" s="3" t="s">
        <v>932</v>
      </c>
      <c r="P100" s="3" t="s">
        <v>85</v>
      </c>
      <c r="Q100" s="3" t="s">
        <v>557</v>
      </c>
      <c r="R100" s="3" t="s">
        <v>46</v>
      </c>
      <c r="S100" s="3" t="s">
        <v>47</v>
      </c>
      <c r="T100" s="3" t="s">
        <v>47</v>
      </c>
      <c r="U100" s="3" t="s">
        <v>48</v>
      </c>
      <c r="V100" s="18">
        <v>0</v>
      </c>
      <c r="W100" s="5">
        <f t="shared" si="8"/>
        <v>64.8</v>
      </c>
      <c r="X100" s="3" t="s">
        <v>49</v>
      </c>
      <c r="Y100" s="3" t="s">
        <v>522</v>
      </c>
      <c r="Z100" s="3" t="s">
        <v>834</v>
      </c>
      <c r="AA100" s="5">
        <f>W100*0.5</f>
        <v>32.4</v>
      </c>
      <c r="AB100" s="9">
        <v>82.12</v>
      </c>
      <c r="AC100" s="5">
        <f t="shared" si="12"/>
        <v>41.06</v>
      </c>
      <c r="AD100" s="9">
        <f t="shared" si="13"/>
        <v>73.46000000000001</v>
      </c>
    </row>
    <row r="101" spans="1:30" ht="14.25">
      <c r="A101" s="3">
        <v>1144</v>
      </c>
      <c r="B101" s="3">
        <v>99</v>
      </c>
      <c r="C101" s="3" t="s">
        <v>1223</v>
      </c>
      <c r="D101" s="3" t="s">
        <v>1224</v>
      </c>
      <c r="E101" s="3" t="s">
        <v>34</v>
      </c>
      <c r="F101" s="3" t="s">
        <v>1225</v>
      </c>
      <c r="G101" s="3" t="s">
        <v>1226</v>
      </c>
      <c r="H101" s="3" t="s">
        <v>518</v>
      </c>
      <c r="I101" s="5">
        <v>64.6</v>
      </c>
      <c r="J101" s="3" t="s">
        <v>38</v>
      </c>
      <c r="K101" s="3" t="s">
        <v>1227</v>
      </c>
      <c r="L101" s="3" t="s">
        <v>434</v>
      </c>
      <c r="M101" s="3" t="s">
        <v>1228</v>
      </c>
      <c r="N101" s="3" t="s">
        <v>42</v>
      </c>
      <c r="O101" s="3" t="s">
        <v>1036</v>
      </c>
      <c r="P101" s="3" t="s">
        <v>73</v>
      </c>
      <c r="Q101" s="3" t="s">
        <v>1192</v>
      </c>
      <c r="R101" s="3" t="s">
        <v>46</v>
      </c>
      <c r="S101" s="3" t="s">
        <v>47</v>
      </c>
      <c r="T101" s="3" t="s">
        <v>47</v>
      </c>
      <c r="U101" s="3" t="s">
        <v>48</v>
      </c>
      <c r="V101" s="18">
        <v>0</v>
      </c>
      <c r="W101" s="5">
        <f t="shared" si="8"/>
        <v>64.6</v>
      </c>
      <c r="X101" s="3" t="s">
        <v>49</v>
      </c>
      <c r="Y101" s="3" t="s">
        <v>522</v>
      </c>
      <c r="Z101" s="3" t="s">
        <v>1229</v>
      </c>
      <c r="AA101" s="5">
        <f>W101*0.5</f>
        <v>32.3</v>
      </c>
      <c r="AB101" s="9">
        <v>82.2</v>
      </c>
      <c r="AC101" s="5">
        <f t="shared" si="12"/>
        <v>41.1</v>
      </c>
      <c r="AD101" s="9">
        <f t="shared" si="13"/>
        <v>73.4</v>
      </c>
    </row>
    <row r="102" spans="1:30" ht="14.25">
      <c r="A102" s="3">
        <v>999</v>
      </c>
      <c r="B102" s="3">
        <v>100</v>
      </c>
      <c r="C102" s="3" t="s">
        <v>1230</v>
      </c>
      <c r="D102" s="3" t="s">
        <v>1231</v>
      </c>
      <c r="E102" s="3" t="s">
        <v>34</v>
      </c>
      <c r="F102" s="3" t="s">
        <v>1232</v>
      </c>
      <c r="G102" s="3" t="s">
        <v>1233</v>
      </c>
      <c r="H102" s="3" t="s">
        <v>518</v>
      </c>
      <c r="I102" s="5">
        <v>66.5</v>
      </c>
      <c r="J102" s="3" t="s">
        <v>68</v>
      </c>
      <c r="K102" s="3" t="s">
        <v>1234</v>
      </c>
      <c r="L102" s="3" t="s">
        <v>157</v>
      </c>
      <c r="M102" s="3" t="s">
        <v>1235</v>
      </c>
      <c r="N102" s="3" t="s">
        <v>42</v>
      </c>
      <c r="O102" s="3" t="s">
        <v>1236</v>
      </c>
      <c r="P102" s="3" t="s">
        <v>44</v>
      </c>
      <c r="Q102" s="3" t="s">
        <v>1237</v>
      </c>
      <c r="R102" s="3" t="s">
        <v>46</v>
      </c>
      <c r="S102" s="3" t="s">
        <v>47</v>
      </c>
      <c r="T102" s="3" t="s">
        <v>47</v>
      </c>
      <c r="U102" s="3" t="s">
        <v>116</v>
      </c>
      <c r="V102" s="18">
        <v>0</v>
      </c>
      <c r="W102" s="5">
        <f t="shared" si="8"/>
        <v>66.5</v>
      </c>
      <c r="X102" s="3" t="s">
        <v>49</v>
      </c>
      <c r="Y102" s="3" t="s">
        <v>522</v>
      </c>
      <c r="Z102" s="3" t="s">
        <v>1176</v>
      </c>
      <c r="AA102" s="5">
        <f>W102*0.5</f>
        <v>33.25</v>
      </c>
      <c r="AB102" s="9">
        <v>80.28</v>
      </c>
      <c r="AC102" s="5">
        <f t="shared" si="12"/>
        <v>40.14</v>
      </c>
      <c r="AD102" s="9">
        <f t="shared" si="13"/>
        <v>73.39</v>
      </c>
    </row>
    <row r="103" spans="1:30" ht="14.25">
      <c r="A103" s="3">
        <v>1935</v>
      </c>
      <c r="B103" s="3">
        <v>101</v>
      </c>
      <c r="C103" s="3" t="s">
        <v>1238</v>
      </c>
      <c r="D103" s="3" t="s">
        <v>1239</v>
      </c>
      <c r="E103" s="3" t="s">
        <v>34</v>
      </c>
      <c r="F103" s="3" t="s">
        <v>1240</v>
      </c>
      <c r="G103" s="3" t="s">
        <v>1241</v>
      </c>
      <c r="H103" s="3" t="s">
        <v>518</v>
      </c>
      <c r="I103" s="5">
        <v>66.6</v>
      </c>
      <c r="J103" s="3" t="s">
        <v>81</v>
      </c>
      <c r="K103" s="3" t="s">
        <v>1242</v>
      </c>
      <c r="L103" s="3" t="s">
        <v>157</v>
      </c>
      <c r="M103" s="3" t="s">
        <v>104</v>
      </c>
      <c r="N103" s="3" t="s">
        <v>42</v>
      </c>
      <c r="O103" s="3" t="s">
        <v>1243</v>
      </c>
      <c r="P103" s="3" t="s">
        <v>97</v>
      </c>
      <c r="Q103" s="3" t="s">
        <v>549</v>
      </c>
      <c r="R103" s="3" t="s">
        <v>46</v>
      </c>
      <c r="S103" s="3" t="s">
        <v>47</v>
      </c>
      <c r="T103" s="3" t="s">
        <v>47</v>
      </c>
      <c r="U103" s="3" t="s">
        <v>48</v>
      </c>
      <c r="V103" s="18">
        <v>0</v>
      </c>
      <c r="W103" s="5">
        <f t="shared" si="8"/>
        <v>66.6</v>
      </c>
      <c r="X103" s="3" t="s">
        <v>49</v>
      </c>
      <c r="Y103" s="3" t="s">
        <v>522</v>
      </c>
      <c r="Z103" s="3" t="s">
        <v>714</v>
      </c>
      <c r="AA103" s="5">
        <f>W103*0.5</f>
        <v>33.3</v>
      </c>
      <c r="AB103" s="9">
        <v>80.04</v>
      </c>
      <c r="AC103" s="5">
        <f t="shared" si="12"/>
        <v>40.02</v>
      </c>
      <c r="AD103" s="9">
        <f t="shared" si="13"/>
        <v>73.32</v>
      </c>
    </row>
    <row r="104" spans="1:30" ht="14.25">
      <c r="A104" s="3">
        <v>2045</v>
      </c>
      <c r="B104" s="3">
        <v>102</v>
      </c>
      <c r="C104" s="3" t="s">
        <v>1244</v>
      </c>
      <c r="D104" s="3" t="s">
        <v>1245</v>
      </c>
      <c r="E104" s="3" t="s">
        <v>34</v>
      </c>
      <c r="F104" s="3" t="s">
        <v>1246</v>
      </c>
      <c r="G104" s="3" t="s">
        <v>1247</v>
      </c>
      <c r="H104" s="3" t="s">
        <v>518</v>
      </c>
      <c r="I104" s="5">
        <v>65.3</v>
      </c>
      <c r="J104" s="3" t="s">
        <v>81</v>
      </c>
      <c r="K104" s="3" t="s">
        <v>1248</v>
      </c>
      <c r="L104" s="3" t="s">
        <v>157</v>
      </c>
      <c r="M104" s="3" t="s">
        <v>104</v>
      </c>
      <c r="N104" s="3" t="s">
        <v>42</v>
      </c>
      <c r="O104" s="3" t="s">
        <v>59</v>
      </c>
      <c r="P104" s="3" t="s">
        <v>1249</v>
      </c>
      <c r="Q104" s="3" t="s">
        <v>301</v>
      </c>
      <c r="R104" s="3" t="s">
        <v>46</v>
      </c>
      <c r="S104" s="3" t="s">
        <v>47</v>
      </c>
      <c r="T104" s="3" t="s">
        <v>47</v>
      </c>
      <c r="U104" s="3" t="s">
        <v>48</v>
      </c>
      <c r="V104" s="18">
        <v>0</v>
      </c>
      <c r="W104" s="5">
        <f t="shared" si="8"/>
        <v>65.3</v>
      </c>
      <c r="X104" s="3" t="s">
        <v>49</v>
      </c>
      <c r="Y104" s="3" t="s">
        <v>522</v>
      </c>
      <c r="Z104" s="3" t="s">
        <v>785</v>
      </c>
      <c r="AA104" s="5">
        <f>W104*0.5</f>
        <v>32.65</v>
      </c>
      <c r="AB104" s="9">
        <v>81.16</v>
      </c>
      <c r="AC104" s="5">
        <f t="shared" si="12"/>
        <v>40.58</v>
      </c>
      <c r="AD104" s="9">
        <f t="shared" si="13"/>
        <v>73.22999999999999</v>
      </c>
    </row>
    <row r="105" spans="1:30" ht="14.25">
      <c r="A105" s="3">
        <v>1884</v>
      </c>
      <c r="B105" s="3">
        <v>103</v>
      </c>
      <c r="C105" s="3" t="s">
        <v>1250</v>
      </c>
      <c r="D105" s="3" t="s">
        <v>1251</v>
      </c>
      <c r="E105" s="3" t="s">
        <v>34</v>
      </c>
      <c r="F105" s="3" t="s">
        <v>1252</v>
      </c>
      <c r="G105" s="3" t="s">
        <v>1253</v>
      </c>
      <c r="H105" s="3" t="s">
        <v>518</v>
      </c>
      <c r="I105" s="5">
        <v>65.6</v>
      </c>
      <c r="J105" s="3" t="s">
        <v>81</v>
      </c>
      <c r="K105" s="3" t="s">
        <v>1254</v>
      </c>
      <c r="L105" s="3" t="s">
        <v>434</v>
      </c>
      <c r="M105" s="3" t="s">
        <v>1255</v>
      </c>
      <c r="N105" s="3" t="s">
        <v>42</v>
      </c>
      <c r="O105" s="3" t="s">
        <v>1256</v>
      </c>
      <c r="P105" s="3" t="s">
        <v>97</v>
      </c>
      <c r="Q105" s="3" t="s">
        <v>713</v>
      </c>
      <c r="R105" s="3" t="s">
        <v>46</v>
      </c>
      <c r="S105" s="3" t="s">
        <v>47</v>
      </c>
      <c r="T105" s="3" t="s">
        <v>47</v>
      </c>
      <c r="U105" s="3" t="s">
        <v>48</v>
      </c>
      <c r="V105" s="18">
        <v>0</v>
      </c>
      <c r="W105" s="5">
        <f t="shared" si="8"/>
        <v>65.6</v>
      </c>
      <c r="X105" s="3" t="s">
        <v>49</v>
      </c>
      <c r="Y105" s="3" t="s">
        <v>522</v>
      </c>
      <c r="Z105" s="3" t="s">
        <v>598</v>
      </c>
      <c r="AA105" s="5">
        <f>W105*0.5</f>
        <v>32.8</v>
      </c>
      <c r="AB105" s="9">
        <v>80.7</v>
      </c>
      <c r="AC105" s="5">
        <f t="shared" si="12"/>
        <v>40.35</v>
      </c>
      <c r="AD105" s="9">
        <f t="shared" si="13"/>
        <v>73.15</v>
      </c>
    </row>
    <row r="106" spans="1:30" ht="14.25">
      <c r="A106" s="3">
        <v>1930</v>
      </c>
      <c r="B106" s="3">
        <v>104</v>
      </c>
      <c r="C106" s="3" t="s">
        <v>1257</v>
      </c>
      <c r="D106" s="3" t="s">
        <v>1258</v>
      </c>
      <c r="E106" s="3" t="s">
        <v>34</v>
      </c>
      <c r="F106" s="3" t="s">
        <v>1259</v>
      </c>
      <c r="G106" s="3" t="s">
        <v>1260</v>
      </c>
      <c r="H106" s="3" t="s">
        <v>518</v>
      </c>
      <c r="I106" s="5">
        <v>64.8</v>
      </c>
      <c r="J106" s="3" t="s">
        <v>68</v>
      </c>
      <c r="K106" s="3" t="s">
        <v>1261</v>
      </c>
      <c r="L106" s="3" t="s">
        <v>157</v>
      </c>
      <c r="M106" s="3" t="s">
        <v>1262</v>
      </c>
      <c r="N106" s="3" t="s">
        <v>42</v>
      </c>
      <c r="O106" s="3" t="s">
        <v>1263</v>
      </c>
      <c r="P106" s="3" t="s">
        <v>60</v>
      </c>
      <c r="Q106" s="3" t="s">
        <v>1264</v>
      </c>
      <c r="R106" s="3" t="s">
        <v>46</v>
      </c>
      <c r="S106" s="3" t="s">
        <v>47</v>
      </c>
      <c r="T106" s="3" t="s">
        <v>47</v>
      </c>
      <c r="U106" s="3" t="s">
        <v>116</v>
      </c>
      <c r="V106" s="18">
        <v>0</v>
      </c>
      <c r="W106" s="5">
        <f t="shared" si="8"/>
        <v>64.8</v>
      </c>
      <c r="X106" s="3" t="s">
        <v>49</v>
      </c>
      <c r="Y106" s="3" t="s">
        <v>522</v>
      </c>
      <c r="Z106" s="3" t="s">
        <v>714</v>
      </c>
      <c r="AA106" s="5">
        <f>W106*0.5</f>
        <v>32.4</v>
      </c>
      <c r="AB106" s="9">
        <v>81.4</v>
      </c>
      <c r="AC106" s="5">
        <f t="shared" si="12"/>
        <v>40.7</v>
      </c>
      <c r="AD106" s="9">
        <f t="shared" si="13"/>
        <v>73.1</v>
      </c>
    </row>
    <row r="107" spans="1:30" ht="14.25">
      <c r="A107" s="3">
        <v>1881</v>
      </c>
      <c r="B107" s="3">
        <v>105</v>
      </c>
      <c r="C107" s="3" t="s">
        <v>1265</v>
      </c>
      <c r="D107" s="3" t="s">
        <v>1266</v>
      </c>
      <c r="E107" s="3" t="s">
        <v>34</v>
      </c>
      <c r="F107" s="3" t="s">
        <v>1267</v>
      </c>
      <c r="G107" s="3" t="s">
        <v>1268</v>
      </c>
      <c r="H107" s="3" t="s">
        <v>518</v>
      </c>
      <c r="I107" s="5">
        <v>64.6</v>
      </c>
      <c r="J107" s="3" t="s">
        <v>68</v>
      </c>
      <c r="K107" s="3" t="s">
        <v>1269</v>
      </c>
      <c r="L107" s="3" t="s">
        <v>157</v>
      </c>
      <c r="M107" s="3" t="s">
        <v>1270</v>
      </c>
      <c r="N107" s="3" t="s">
        <v>71</v>
      </c>
      <c r="O107" s="3" t="s">
        <v>59</v>
      </c>
      <c r="P107" s="3" t="s">
        <v>1271</v>
      </c>
      <c r="Q107" s="3" t="s">
        <v>965</v>
      </c>
      <c r="R107" s="3" t="s">
        <v>46</v>
      </c>
      <c r="S107" s="3" t="s">
        <v>47</v>
      </c>
      <c r="T107" s="3" t="s">
        <v>47</v>
      </c>
      <c r="U107" s="3" t="s">
        <v>48</v>
      </c>
      <c r="V107" s="18">
        <v>0</v>
      </c>
      <c r="W107" s="5">
        <f t="shared" si="8"/>
        <v>64.6</v>
      </c>
      <c r="X107" s="3" t="s">
        <v>49</v>
      </c>
      <c r="Y107" s="3" t="s">
        <v>522</v>
      </c>
      <c r="Z107" s="3" t="s">
        <v>598</v>
      </c>
      <c r="AA107" s="5">
        <f>W107*0.5</f>
        <v>32.3</v>
      </c>
      <c r="AB107" s="9">
        <v>81.4</v>
      </c>
      <c r="AC107" s="5">
        <f t="shared" si="12"/>
        <v>40.7</v>
      </c>
      <c r="AD107" s="9">
        <f t="shared" si="13"/>
        <v>73</v>
      </c>
    </row>
    <row r="108" spans="1:30" ht="14.25">
      <c r="A108" s="3">
        <v>1000</v>
      </c>
      <c r="B108" s="3">
        <v>106</v>
      </c>
      <c r="C108" s="3" t="s">
        <v>1272</v>
      </c>
      <c r="D108" s="3" t="s">
        <v>1273</v>
      </c>
      <c r="E108" s="3" t="s">
        <v>34</v>
      </c>
      <c r="F108" s="3" t="s">
        <v>1274</v>
      </c>
      <c r="G108" s="3" t="s">
        <v>1275</v>
      </c>
      <c r="H108" s="3" t="s">
        <v>518</v>
      </c>
      <c r="I108" s="5">
        <v>66.8</v>
      </c>
      <c r="J108" s="3" t="s">
        <v>38</v>
      </c>
      <c r="K108" s="3" t="s">
        <v>1276</v>
      </c>
      <c r="L108" s="3" t="s">
        <v>157</v>
      </c>
      <c r="M108" s="3" t="s">
        <v>455</v>
      </c>
      <c r="N108" s="3" t="s">
        <v>71</v>
      </c>
      <c r="O108" s="3" t="s">
        <v>520</v>
      </c>
      <c r="P108" s="3" t="s">
        <v>196</v>
      </c>
      <c r="Q108" s="3" t="s">
        <v>1277</v>
      </c>
      <c r="R108" s="3" t="s">
        <v>46</v>
      </c>
      <c r="S108" s="3" t="s">
        <v>47</v>
      </c>
      <c r="T108" s="3" t="s">
        <v>47</v>
      </c>
      <c r="U108" s="3" t="s">
        <v>48</v>
      </c>
      <c r="V108" s="18">
        <v>0</v>
      </c>
      <c r="W108" s="5">
        <f t="shared" si="8"/>
        <v>66.8</v>
      </c>
      <c r="X108" s="3" t="s">
        <v>49</v>
      </c>
      <c r="Y108" s="3" t="s">
        <v>522</v>
      </c>
      <c r="Z108" s="3" t="s">
        <v>1176</v>
      </c>
      <c r="AA108" s="5">
        <f>W108*0.5</f>
        <v>33.4</v>
      </c>
      <c r="AB108" s="9">
        <v>79.14</v>
      </c>
      <c r="AC108" s="5">
        <f t="shared" si="12"/>
        <v>39.57</v>
      </c>
      <c r="AD108" s="9">
        <f t="shared" si="13"/>
        <v>72.97</v>
      </c>
    </row>
    <row r="109" spans="1:30" ht="14.25">
      <c r="A109" s="3">
        <v>1380</v>
      </c>
      <c r="B109" s="3">
        <v>107</v>
      </c>
      <c r="C109" s="3" t="s">
        <v>1278</v>
      </c>
      <c r="D109" s="3" t="s">
        <v>1279</v>
      </c>
      <c r="E109" s="3" t="s">
        <v>34</v>
      </c>
      <c r="F109" s="3" t="s">
        <v>1280</v>
      </c>
      <c r="G109" s="3" t="s">
        <v>1281</v>
      </c>
      <c r="H109" s="3" t="s">
        <v>518</v>
      </c>
      <c r="I109" s="5">
        <v>68</v>
      </c>
      <c r="J109" s="3" t="s">
        <v>81</v>
      </c>
      <c r="K109" s="3" t="s">
        <v>1282</v>
      </c>
      <c r="L109" s="3" t="s">
        <v>157</v>
      </c>
      <c r="M109" s="3" t="s">
        <v>123</v>
      </c>
      <c r="N109" s="3" t="s">
        <v>42</v>
      </c>
      <c r="O109" s="3" t="s">
        <v>84</v>
      </c>
      <c r="P109" s="3" t="s">
        <v>132</v>
      </c>
      <c r="Q109" s="3" t="s">
        <v>1283</v>
      </c>
      <c r="R109" s="3" t="s">
        <v>46</v>
      </c>
      <c r="S109" s="3" t="s">
        <v>47</v>
      </c>
      <c r="T109" s="3" t="s">
        <v>47</v>
      </c>
      <c r="U109" s="3" t="s">
        <v>340</v>
      </c>
      <c r="V109" s="18">
        <v>0</v>
      </c>
      <c r="W109" s="5">
        <f t="shared" si="8"/>
        <v>68</v>
      </c>
      <c r="X109" s="3" t="s">
        <v>49</v>
      </c>
      <c r="Y109" s="3" t="s">
        <v>522</v>
      </c>
      <c r="Z109" s="3" t="s">
        <v>606</v>
      </c>
      <c r="AA109" s="5">
        <f>W109*0.5</f>
        <v>34</v>
      </c>
      <c r="AB109" s="9">
        <v>77.57</v>
      </c>
      <c r="AC109" s="5">
        <f t="shared" si="12"/>
        <v>38.785</v>
      </c>
      <c r="AD109" s="9">
        <f t="shared" si="13"/>
        <v>72.785</v>
      </c>
    </row>
    <row r="110" spans="1:30" ht="14.25">
      <c r="A110" s="3">
        <v>1213</v>
      </c>
      <c r="B110" s="3">
        <v>108</v>
      </c>
      <c r="C110" s="3" t="s">
        <v>1284</v>
      </c>
      <c r="D110" s="3" t="s">
        <v>1285</v>
      </c>
      <c r="E110" s="3" t="s">
        <v>34</v>
      </c>
      <c r="F110" s="3" t="s">
        <v>1286</v>
      </c>
      <c r="G110" s="3" t="s">
        <v>1287</v>
      </c>
      <c r="H110" s="3" t="s">
        <v>518</v>
      </c>
      <c r="I110" s="5">
        <v>68.4</v>
      </c>
      <c r="J110" s="3" t="s">
        <v>81</v>
      </c>
      <c r="K110" s="3" t="s">
        <v>1288</v>
      </c>
      <c r="L110" s="3" t="s">
        <v>157</v>
      </c>
      <c r="M110" s="3" t="s">
        <v>1289</v>
      </c>
      <c r="N110" s="3" t="s">
        <v>71</v>
      </c>
      <c r="O110" s="3" t="s">
        <v>932</v>
      </c>
      <c r="P110" s="3" t="s">
        <v>44</v>
      </c>
      <c r="Q110" s="3" t="s">
        <v>557</v>
      </c>
      <c r="R110" s="3" t="s">
        <v>46</v>
      </c>
      <c r="S110" s="3" t="s">
        <v>47</v>
      </c>
      <c r="T110" s="3" t="s">
        <v>47</v>
      </c>
      <c r="U110" s="3" t="s">
        <v>48</v>
      </c>
      <c r="V110" s="18">
        <v>0</v>
      </c>
      <c r="W110" s="5">
        <f t="shared" si="8"/>
        <v>68.4</v>
      </c>
      <c r="X110" s="3" t="s">
        <v>49</v>
      </c>
      <c r="Y110" s="3" t="s">
        <v>522</v>
      </c>
      <c r="Z110" s="3" t="s">
        <v>650</v>
      </c>
      <c r="AA110" s="5">
        <f>W110*0.5</f>
        <v>34.2</v>
      </c>
      <c r="AB110" s="9">
        <v>75.18</v>
      </c>
      <c r="AC110" s="5">
        <f t="shared" si="12"/>
        <v>37.59</v>
      </c>
      <c r="AD110" s="9">
        <f t="shared" si="13"/>
        <v>71.79</v>
      </c>
    </row>
    <row r="111" spans="1:30" ht="14.25">
      <c r="A111" s="3">
        <v>1661</v>
      </c>
      <c r="B111" s="3">
        <v>109</v>
      </c>
      <c r="C111" s="3" t="s">
        <v>1290</v>
      </c>
      <c r="D111" s="3" t="s">
        <v>1291</v>
      </c>
      <c r="E111" s="3" t="s">
        <v>34</v>
      </c>
      <c r="F111" s="3" t="s">
        <v>1292</v>
      </c>
      <c r="G111" s="3" t="s">
        <v>1293</v>
      </c>
      <c r="H111" s="3" t="s">
        <v>518</v>
      </c>
      <c r="I111" s="5">
        <v>64.4</v>
      </c>
      <c r="J111" s="3" t="s">
        <v>81</v>
      </c>
      <c r="K111" s="3" t="s">
        <v>1294</v>
      </c>
      <c r="L111" s="3" t="s">
        <v>157</v>
      </c>
      <c r="M111" s="3" t="s">
        <v>711</v>
      </c>
      <c r="N111" s="3" t="s">
        <v>71</v>
      </c>
      <c r="O111" s="3" t="s">
        <v>59</v>
      </c>
      <c r="P111" s="3" t="s">
        <v>427</v>
      </c>
      <c r="Q111" s="3" t="s">
        <v>884</v>
      </c>
      <c r="R111" s="3" t="s">
        <v>46</v>
      </c>
      <c r="S111" s="3" t="s">
        <v>1295</v>
      </c>
      <c r="T111" s="3" t="s">
        <v>47</v>
      </c>
      <c r="U111" s="3" t="s">
        <v>48</v>
      </c>
      <c r="V111" s="18">
        <v>0</v>
      </c>
      <c r="W111" s="5">
        <f t="shared" si="8"/>
        <v>64.4</v>
      </c>
      <c r="X111" s="3" t="s">
        <v>49</v>
      </c>
      <c r="Y111" s="3" t="s">
        <v>522</v>
      </c>
      <c r="Z111" s="3" t="s">
        <v>573</v>
      </c>
      <c r="AA111" s="5">
        <f>W111*0.5</f>
        <v>32.2</v>
      </c>
      <c r="AB111" s="9">
        <v>78.82</v>
      </c>
      <c r="AC111" s="5">
        <f t="shared" si="12"/>
        <v>39.41</v>
      </c>
      <c r="AD111" s="9">
        <f t="shared" si="13"/>
        <v>71.61</v>
      </c>
    </row>
    <row r="112" spans="1:30" ht="14.25">
      <c r="A112" s="3">
        <v>1129</v>
      </c>
      <c r="B112" s="3">
        <v>110</v>
      </c>
      <c r="C112" s="3" t="s">
        <v>1296</v>
      </c>
      <c r="D112" s="3" t="s">
        <v>1297</v>
      </c>
      <c r="E112" s="3" t="s">
        <v>34</v>
      </c>
      <c r="F112" s="3" t="s">
        <v>1298</v>
      </c>
      <c r="G112" s="3" t="s">
        <v>1299</v>
      </c>
      <c r="H112" s="3" t="s">
        <v>518</v>
      </c>
      <c r="I112" s="5">
        <v>64.8</v>
      </c>
      <c r="J112" s="3" t="s">
        <v>81</v>
      </c>
      <c r="K112" s="3" t="s">
        <v>1300</v>
      </c>
      <c r="L112" s="3" t="s">
        <v>157</v>
      </c>
      <c r="M112" s="3" t="s">
        <v>1301</v>
      </c>
      <c r="N112" s="3" t="s">
        <v>71</v>
      </c>
      <c r="O112" s="3" t="s">
        <v>1302</v>
      </c>
      <c r="P112" s="3" t="s">
        <v>73</v>
      </c>
      <c r="Q112" s="3" t="s">
        <v>987</v>
      </c>
      <c r="R112" s="3" t="s">
        <v>46</v>
      </c>
      <c r="S112" s="3" t="s">
        <v>47</v>
      </c>
      <c r="T112" s="3" t="s">
        <v>47</v>
      </c>
      <c r="U112" s="3" t="s">
        <v>48</v>
      </c>
      <c r="V112" s="18">
        <v>0</v>
      </c>
      <c r="W112" s="5">
        <f t="shared" si="8"/>
        <v>64.8</v>
      </c>
      <c r="X112" s="3" t="s">
        <v>49</v>
      </c>
      <c r="Y112" s="3" t="s">
        <v>522</v>
      </c>
      <c r="Z112" s="3" t="s">
        <v>751</v>
      </c>
      <c r="AA112" s="5">
        <f>W112*0.5</f>
        <v>32.4</v>
      </c>
      <c r="AB112" s="9">
        <v>76.91</v>
      </c>
      <c r="AC112" s="5">
        <f t="shared" si="12"/>
        <v>38.455</v>
      </c>
      <c r="AD112" s="9">
        <f t="shared" si="13"/>
        <v>70.85499999999999</v>
      </c>
    </row>
    <row r="113" spans="9:23" s="1" customFormat="1" ht="14.25">
      <c r="I113" s="6"/>
      <c r="V113" s="19"/>
      <c r="W113" s="6"/>
    </row>
    <row r="114" spans="9:23" s="1" customFormat="1" ht="14.25">
      <c r="I114" s="6"/>
      <c r="V114" s="19"/>
      <c r="W114" s="6"/>
    </row>
    <row r="115" spans="9:23" s="1" customFormat="1" ht="14.25">
      <c r="I115" s="6"/>
      <c r="V115" s="19"/>
      <c r="W115" s="6"/>
    </row>
    <row r="116" spans="9:23" s="1" customFormat="1" ht="14.25">
      <c r="I116" s="6"/>
      <c r="V116" s="19"/>
      <c r="W116" s="6"/>
    </row>
    <row r="117" spans="9:23" s="1" customFormat="1" ht="14.25">
      <c r="I117" s="6"/>
      <c r="V117" s="19"/>
      <c r="W117" s="6"/>
    </row>
    <row r="118" spans="9:23" s="1" customFormat="1" ht="14.25">
      <c r="I118" s="6"/>
      <c r="V118" s="19"/>
      <c r="W118" s="6"/>
    </row>
    <row r="119" spans="9:23" s="1" customFormat="1" ht="14.25">
      <c r="I119" s="6"/>
      <c r="V119" s="19"/>
      <c r="W119" s="6"/>
    </row>
    <row r="120" spans="9:23" s="1" customFormat="1" ht="14.25">
      <c r="I120" s="6"/>
      <c r="V120" s="19"/>
      <c r="W120" s="6"/>
    </row>
    <row r="121" spans="9:23" s="1" customFormat="1" ht="14.25">
      <c r="I121" s="6"/>
      <c r="V121" s="19"/>
      <c r="W121" s="6"/>
    </row>
    <row r="122" spans="9:23" s="1" customFormat="1" ht="14.25">
      <c r="I122" s="6"/>
      <c r="V122" s="19"/>
      <c r="W122" s="6"/>
    </row>
    <row r="123" spans="9:23" s="1" customFormat="1" ht="14.25">
      <c r="I123" s="6"/>
      <c r="V123" s="19"/>
      <c r="W123" s="6"/>
    </row>
    <row r="124" spans="9:23" s="1" customFormat="1" ht="14.25">
      <c r="I124" s="6"/>
      <c r="V124" s="19"/>
      <c r="W124" s="6"/>
    </row>
    <row r="125" spans="9:23" s="1" customFormat="1" ht="14.25">
      <c r="I125" s="6"/>
      <c r="V125" s="19"/>
      <c r="W125" s="6"/>
    </row>
    <row r="126" spans="9:23" s="1" customFormat="1" ht="14.25">
      <c r="I126" s="6"/>
      <c r="V126" s="19"/>
      <c r="W126" s="6"/>
    </row>
    <row r="127" spans="9:23" s="1" customFormat="1" ht="14.25">
      <c r="I127" s="6"/>
      <c r="V127" s="19"/>
      <c r="W127" s="6"/>
    </row>
    <row r="128" spans="9:23" s="1" customFormat="1" ht="14.25">
      <c r="I128" s="6"/>
      <c r="V128" s="19"/>
      <c r="W128" s="6"/>
    </row>
    <row r="129" spans="9:23" s="1" customFormat="1" ht="14.25">
      <c r="I129" s="6"/>
      <c r="V129" s="19"/>
      <c r="W129" s="6"/>
    </row>
    <row r="130" spans="9:23" s="1" customFormat="1" ht="14.25">
      <c r="I130" s="6"/>
      <c r="V130" s="19"/>
      <c r="W130" s="6"/>
    </row>
    <row r="131" spans="9:23" s="1" customFormat="1" ht="14.25">
      <c r="I131" s="6"/>
      <c r="V131" s="19"/>
      <c r="W131" s="6"/>
    </row>
    <row r="132" spans="9:23" s="1" customFormat="1" ht="14.25">
      <c r="I132" s="6"/>
      <c r="V132" s="19"/>
      <c r="W132" s="6"/>
    </row>
    <row r="133" spans="9:23" s="1" customFormat="1" ht="14.25">
      <c r="I133" s="6"/>
      <c r="V133" s="19"/>
      <c r="W133" s="6"/>
    </row>
    <row r="134" spans="9:23" s="1" customFormat="1" ht="14.25">
      <c r="I134" s="6"/>
      <c r="V134" s="19"/>
      <c r="W134" s="6"/>
    </row>
    <row r="135" spans="9:23" s="1" customFormat="1" ht="14.25">
      <c r="I135" s="6"/>
      <c r="V135" s="19"/>
      <c r="W135" s="6"/>
    </row>
    <row r="136" spans="9:23" s="1" customFormat="1" ht="14.25">
      <c r="I136" s="6"/>
      <c r="V136" s="19"/>
      <c r="W136" s="6"/>
    </row>
    <row r="137" spans="9:23" s="1" customFormat="1" ht="14.25">
      <c r="I137" s="6"/>
      <c r="V137" s="19"/>
      <c r="W137" s="6"/>
    </row>
    <row r="138" spans="9:23" s="1" customFormat="1" ht="14.25">
      <c r="I138" s="6"/>
      <c r="V138" s="19"/>
      <c r="W138" s="6"/>
    </row>
    <row r="139" spans="9:23" s="1" customFormat="1" ht="14.25">
      <c r="I139" s="6"/>
      <c r="V139" s="19"/>
      <c r="W139" s="6"/>
    </row>
    <row r="140" spans="9:23" s="1" customFormat="1" ht="14.25">
      <c r="I140" s="6"/>
      <c r="V140" s="19"/>
      <c r="W140" s="6"/>
    </row>
    <row r="141" spans="9:23" s="1" customFormat="1" ht="14.25">
      <c r="I141" s="6"/>
      <c r="V141" s="19"/>
      <c r="W141" s="6"/>
    </row>
    <row r="142" spans="9:23" s="1" customFormat="1" ht="14.25">
      <c r="I142" s="6"/>
      <c r="V142" s="19"/>
      <c r="W142" s="6"/>
    </row>
    <row r="143" spans="9:23" s="1" customFormat="1" ht="14.25">
      <c r="I143" s="6"/>
      <c r="V143" s="19"/>
      <c r="W143" s="6"/>
    </row>
    <row r="144" spans="9:23" s="1" customFormat="1" ht="14.25">
      <c r="I144" s="6"/>
      <c r="V144" s="19"/>
      <c r="W144" s="6"/>
    </row>
    <row r="145" spans="9:23" s="1" customFormat="1" ht="14.25">
      <c r="I145" s="6"/>
      <c r="V145" s="19"/>
      <c r="W145" s="6"/>
    </row>
    <row r="146" spans="9:23" s="1" customFormat="1" ht="14.25">
      <c r="I146" s="6"/>
      <c r="V146" s="19"/>
      <c r="W146" s="6"/>
    </row>
    <row r="147" spans="9:23" s="1" customFormat="1" ht="14.25">
      <c r="I147" s="6"/>
      <c r="V147" s="19"/>
      <c r="W147" s="6"/>
    </row>
    <row r="148" spans="9:23" s="1" customFormat="1" ht="14.25">
      <c r="I148" s="6"/>
      <c r="V148" s="19"/>
      <c r="W148" s="6"/>
    </row>
    <row r="149" spans="9:23" s="1" customFormat="1" ht="14.25">
      <c r="I149" s="6"/>
      <c r="V149" s="19"/>
      <c r="W149" s="6"/>
    </row>
    <row r="150" spans="9:23" s="1" customFormat="1" ht="14.25">
      <c r="I150" s="6"/>
      <c r="V150" s="19"/>
      <c r="W150" s="6"/>
    </row>
    <row r="151" spans="9:23" s="1" customFormat="1" ht="14.25">
      <c r="I151" s="6"/>
      <c r="V151" s="19"/>
      <c r="W151" s="6"/>
    </row>
    <row r="152" spans="9:23" s="1" customFormat="1" ht="14.25">
      <c r="I152" s="6"/>
      <c r="V152" s="19"/>
      <c r="W152" s="6"/>
    </row>
    <row r="153" spans="9:23" s="1" customFormat="1" ht="14.25">
      <c r="I153" s="6"/>
      <c r="V153" s="19"/>
      <c r="W153" s="6"/>
    </row>
    <row r="154" spans="9:23" s="1" customFormat="1" ht="14.25">
      <c r="I154" s="6"/>
      <c r="V154" s="19"/>
      <c r="W154" s="6"/>
    </row>
    <row r="155" spans="9:23" s="1" customFormat="1" ht="14.25">
      <c r="I155" s="6"/>
      <c r="V155" s="19"/>
      <c r="W155" s="6"/>
    </row>
    <row r="156" spans="9:23" s="1" customFormat="1" ht="14.25">
      <c r="I156" s="6"/>
      <c r="V156" s="19"/>
      <c r="W156" s="6"/>
    </row>
    <row r="157" spans="9:23" s="1" customFormat="1" ht="14.25">
      <c r="I157" s="6"/>
      <c r="V157" s="19"/>
      <c r="W157" s="6"/>
    </row>
    <row r="158" spans="9:23" s="1" customFormat="1" ht="14.25">
      <c r="I158" s="6"/>
      <c r="V158" s="19"/>
      <c r="W158" s="6"/>
    </row>
    <row r="159" spans="9:23" s="1" customFormat="1" ht="14.25">
      <c r="I159" s="6"/>
      <c r="V159" s="19"/>
      <c r="W159" s="6"/>
    </row>
    <row r="160" spans="9:23" s="1" customFormat="1" ht="14.25">
      <c r="I160" s="6"/>
      <c r="V160" s="19"/>
      <c r="W160" s="6"/>
    </row>
    <row r="161" spans="9:23" s="1" customFormat="1" ht="14.25">
      <c r="I161" s="6"/>
      <c r="V161" s="19"/>
      <c r="W161" s="6"/>
    </row>
    <row r="162" spans="9:23" s="1" customFormat="1" ht="14.25">
      <c r="I162" s="6"/>
      <c r="V162" s="19"/>
      <c r="W162" s="6"/>
    </row>
    <row r="163" spans="9:23" s="1" customFormat="1" ht="14.25">
      <c r="I163" s="6"/>
      <c r="V163" s="19"/>
      <c r="W163" s="6"/>
    </row>
    <row r="164" spans="9:23" s="1" customFormat="1" ht="14.25">
      <c r="I164" s="6"/>
      <c r="V164" s="19"/>
      <c r="W164" s="6"/>
    </row>
    <row r="165" spans="9:23" s="1" customFormat="1" ht="14.25">
      <c r="I165" s="6"/>
      <c r="V165" s="19"/>
      <c r="W165" s="6"/>
    </row>
    <row r="166" spans="9:23" s="1" customFormat="1" ht="14.25">
      <c r="I166" s="6"/>
      <c r="V166" s="19"/>
      <c r="W166" s="6"/>
    </row>
    <row r="167" spans="9:23" s="1" customFormat="1" ht="14.25">
      <c r="I167" s="6"/>
      <c r="V167" s="19"/>
      <c r="W167" s="6"/>
    </row>
    <row r="168" spans="9:23" s="1" customFormat="1" ht="14.25">
      <c r="I168" s="6"/>
      <c r="V168" s="19"/>
      <c r="W168" s="6"/>
    </row>
    <row r="169" spans="9:23" s="1" customFormat="1" ht="14.25">
      <c r="I169" s="6"/>
      <c r="V169" s="19"/>
      <c r="W169" s="6"/>
    </row>
    <row r="170" spans="9:23" s="1" customFormat="1" ht="14.25">
      <c r="I170" s="6"/>
      <c r="V170" s="19"/>
      <c r="W170" s="6"/>
    </row>
    <row r="171" spans="9:23" s="1" customFormat="1" ht="14.25">
      <c r="I171" s="6"/>
      <c r="V171" s="19"/>
      <c r="W171" s="6"/>
    </row>
    <row r="172" spans="9:23" s="1" customFormat="1" ht="14.25">
      <c r="I172" s="6"/>
      <c r="V172" s="19"/>
      <c r="W172" s="6"/>
    </row>
    <row r="173" spans="9:23" s="1" customFormat="1" ht="14.25">
      <c r="I173" s="6"/>
      <c r="V173" s="19"/>
      <c r="W173" s="6"/>
    </row>
    <row r="174" spans="9:23" s="1" customFormat="1" ht="14.25">
      <c r="I174" s="6"/>
      <c r="V174" s="19"/>
      <c r="W174" s="6"/>
    </row>
    <row r="175" spans="9:23" s="1" customFormat="1" ht="14.25">
      <c r="I175" s="6"/>
      <c r="V175" s="19"/>
      <c r="W175" s="6"/>
    </row>
    <row r="176" spans="9:23" s="1" customFormat="1" ht="14.25">
      <c r="I176" s="6"/>
      <c r="V176" s="19"/>
      <c r="W176" s="6"/>
    </row>
    <row r="177" spans="9:23" s="1" customFormat="1" ht="14.25">
      <c r="I177" s="6"/>
      <c r="V177" s="19"/>
      <c r="W177" s="6"/>
    </row>
    <row r="178" spans="9:23" s="1" customFormat="1" ht="14.25">
      <c r="I178" s="6"/>
      <c r="V178" s="19"/>
      <c r="W178" s="6"/>
    </row>
    <row r="179" spans="9:23" s="1" customFormat="1" ht="14.25">
      <c r="I179" s="6"/>
      <c r="V179" s="19"/>
      <c r="W179" s="6"/>
    </row>
    <row r="180" spans="9:23" s="1" customFormat="1" ht="14.25">
      <c r="I180" s="6"/>
      <c r="V180" s="19"/>
      <c r="W180" s="6"/>
    </row>
    <row r="181" spans="9:23" s="1" customFormat="1" ht="14.25">
      <c r="I181" s="6"/>
      <c r="V181" s="19"/>
      <c r="W181" s="6"/>
    </row>
    <row r="182" spans="9:23" s="1" customFormat="1" ht="14.25">
      <c r="I182" s="6"/>
      <c r="V182" s="19"/>
      <c r="W182" s="6"/>
    </row>
    <row r="183" spans="9:23" s="1" customFormat="1" ht="14.25">
      <c r="I183" s="6"/>
      <c r="V183" s="19"/>
      <c r="W183" s="6"/>
    </row>
    <row r="184" spans="9:23" s="1" customFormat="1" ht="14.25">
      <c r="I184" s="6"/>
      <c r="V184" s="19"/>
      <c r="W184" s="6"/>
    </row>
    <row r="185" spans="9:23" s="1" customFormat="1" ht="14.25">
      <c r="I185" s="6"/>
      <c r="V185" s="19"/>
      <c r="W185" s="6"/>
    </row>
    <row r="186" spans="9:23" s="1" customFormat="1" ht="14.25">
      <c r="I186" s="6"/>
      <c r="V186" s="19"/>
      <c r="W186" s="6"/>
    </row>
    <row r="187" spans="9:23" s="1" customFormat="1" ht="14.25">
      <c r="I187" s="6"/>
      <c r="V187" s="19"/>
      <c r="W187" s="6"/>
    </row>
    <row r="188" spans="9:23" s="1" customFormat="1" ht="14.25">
      <c r="I188" s="6"/>
      <c r="V188" s="19"/>
      <c r="W188" s="6"/>
    </row>
    <row r="189" spans="9:23" s="1" customFormat="1" ht="14.25">
      <c r="I189" s="6"/>
      <c r="V189" s="19"/>
      <c r="W189" s="6"/>
    </row>
    <row r="190" spans="9:23" s="1" customFormat="1" ht="14.25">
      <c r="I190" s="6"/>
      <c r="V190" s="19"/>
      <c r="W190" s="6"/>
    </row>
    <row r="191" spans="9:23" s="1" customFormat="1" ht="14.25">
      <c r="I191" s="6"/>
      <c r="V191" s="19"/>
      <c r="W191" s="6"/>
    </row>
    <row r="192" spans="9:23" s="1" customFormat="1" ht="14.25">
      <c r="I192" s="6"/>
      <c r="V192" s="19"/>
      <c r="W192" s="6"/>
    </row>
    <row r="193" spans="9:23" s="1" customFormat="1" ht="14.25">
      <c r="I193" s="6"/>
      <c r="V193" s="19"/>
      <c r="W193" s="6"/>
    </row>
    <row r="194" spans="9:23" s="1" customFormat="1" ht="14.25">
      <c r="I194" s="6"/>
      <c r="V194" s="19"/>
      <c r="W194" s="6"/>
    </row>
    <row r="195" spans="9:23" s="1" customFormat="1" ht="14.25">
      <c r="I195" s="6"/>
      <c r="V195" s="19"/>
      <c r="W195" s="6"/>
    </row>
    <row r="196" spans="9:23" s="1" customFormat="1" ht="14.25">
      <c r="I196" s="6"/>
      <c r="V196" s="19"/>
      <c r="W196" s="6"/>
    </row>
    <row r="197" spans="9:23" s="1" customFormat="1" ht="14.25">
      <c r="I197" s="6"/>
      <c r="V197" s="19"/>
      <c r="W197" s="6"/>
    </row>
    <row r="198" spans="9:23" s="1" customFormat="1" ht="14.25">
      <c r="I198" s="6"/>
      <c r="V198" s="19"/>
      <c r="W198" s="6"/>
    </row>
    <row r="199" spans="9:23" s="1" customFormat="1" ht="14.25">
      <c r="I199" s="6"/>
      <c r="V199" s="19"/>
      <c r="W199" s="6"/>
    </row>
    <row r="200" spans="9:23" s="1" customFormat="1" ht="14.25">
      <c r="I200" s="6"/>
      <c r="V200" s="19"/>
      <c r="W200" s="6"/>
    </row>
    <row r="201" spans="9:23" s="1" customFormat="1" ht="14.25">
      <c r="I201" s="6"/>
      <c r="V201" s="19"/>
      <c r="W201" s="6"/>
    </row>
    <row r="202" spans="9:23" s="1" customFormat="1" ht="14.25">
      <c r="I202" s="6"/>
      <c r="V202" s="19"/>
      <c r="W202" s="6"/>
    </row>
    <row r="203" spans="9:23" s="1" customFormat="1" ht="14.25">
      <c r="I203" s="6"/>
      <c r="V203" s="19"/>
      <c r="W203" s="6"/>
    </row>
    <row r="204" spans="9:23" s="1" customFormat="1" ht="14.25">
      <c r="I204" s="6"/>
      <c r="V204" s="19"/>
      <c r="W204" s="6"/>
    </row>
    <row r="205" spans="9:23" s="1" customFormat="1" ht="14.25">
      <c r="I205" s="6"/>
      <c r="V205" s="19"/>
      <c r="W205" s="6"/>
    </row>
    <row r="206" spans="9:23" s="1" customFormat="1" ht="14.25">
      <c r="I206" s="6"/>
      <c r="V206" s="19"/>
      <c r="W206" s="6"/>
    </row>
    <row r="207" spans="9:23" s="1" customFormat="1" ht="14.25">
      <c r="I207" s="6"/>
      <c r="V207" s="19"/>
      <c r="W207" s="6"/>
    </row>
    <row r="208" spans="9:23" s="1" customFormat="1" ht="14.25">
      <c r="I208" s="6"/>
      <c r="V208" s="19"/>
      <c r="W208" s="6"/>
    </row>
    <row r="209" spans="9:23" s="1" customFormat="1" ht="14.25">
      <c r="I209" s="6"/>
      <c r="V209" s="19"/>
      <c r="W209" s="6"/>
    </row>
    <row r="210" spans="9:23" s="1" customFormat="1" ht="14.25">
      <c r="I210" s="6"/>
      <c r="V210" s="19"/>
      <c r="W210" s="6"/>
    </row>
    <row r="211" spans="9:23" s="1" customFormat="1" ht="14.25">
      <c r="I211" s="6"/>
      <c r="V211" s="19"/>
      <c r="W211" s="6"/>
    </row>
    <row r="212" spans="9:23" s="1" customFormat="1" ht="14.25">
      <c r="I212" s="6"/>
      <c r="V212" s="19"/>
      <c r="W212" s="6"/>
    </row>
    <row r="213" spans="9:23" s="1" customFormat="1" ht="14.25">
      <c r="I213" s="6"/>
      <c r="V213" s="19"/>
      <c r="W213" s="6"/>
    </row>
    <row r="214" spans="9:23" s="1" customFormat="1" ht="14.25">
      <c r="I214" s="6"/>
      <c r="V214" s="19"/>
      <c r="W214" s="6"/>
    </row>
    <row r="215" spans="9:23" s="1" customFormat="1" ht="14.25">
      <c r="I215" s="6"/>
      <c r="V215" s="19"/>
      <c r="W215" s="6"/>
    </row>
    <row r="216" spans="9:23" s="1" customFormat="1" ht="14.25">
      <c r="I216" s="6"/>
      <c r="V216" s="19"/>
      <c r="W216" s="6"/>
    </row>
    <row r="217" spans="9:23" s="1" customFormat="1" ht="14.25">
      <c r="I217" s="6"/>
      <c r="V217" s="19"/>
      <c r="W217" s="6"/>
    </row>
    <row r="218" spans="9:23" s="1" customFormat="1" ht="14.25">
      <c r="I218" s="6"/>
      <c r="V218" s="19"/>
      <c r="W218" s="6"/>
    </row>
    <row r="219" spans="9:23" s="1" customFormat="1" ht="14.25">
      <c r="I219" s="6"/>
      <c r="V219" s="19"/>
      <c r="W219" s="6"/>
    </row>
    <row r="220" spans="9:23" s="1" customFormat="1" ht="14.25">
      <c r="I220" s="6"/>
      <c r="V220" s="19"/>
      <c r="W220" s="6"/>
    </row>
    <row r="221" spans="9:23" s="1" customFormat="1" ht="14.25">
      <c r="I221" s="6"/>
      <c r="V221" s="19"/>
      <c r="W221" s="6"/>
    </row>
    <row r="222" spans="9:23" s="1" customFormat="1" ht="14.25">
      <c r="I222" s="6"/>
      <c r="V222" s="19"/>
      <c r="W222" s="6"/>
    </row>
    <row r="223" spans="9:23" s="1" customFormat="1" ht="14.25">
      <c r="I223" s="6"/>
      <c r="V223" s="19"/>
      <c r="W223" s="6"/>
    </row>
    <row r="224" spans="9:23" s="1" customFormat="1" ht="14.25">
      <c r="I224" s="6"/>
      <c r="V224" s="19"/>
      <c r="W224" s="6"/>
    </row>
    <row r="225" spans="9:23" s="1" customFormat="1" ht="14.25">
      <c r="I225" s="6"/>
      <c r="V225" s="19"/>
      <c r="W225" s="6"/>
    </row>
    <row r="226" spans="9:23" s="1" customFormat="1" ht="14.25">
      <c r="I226" s="6"/>
      <c r="V226" s="19"/>
      <c r="W226" s="6"/>
    </row>
    <row r="227" spans="9:23" s="1" customFormat="1" ht="14.25">
      <c r="I227" s="6"/>
      <c r="V227" s="19"/>
      <c r="W227" s="6"/>
    </row>
    <row r="228" spans="9:23" s="1" customFormat="1" ht="14.25">
      <c r="I228" s="6"/>
      <c r="V228" s="19"/>
      <c r="W228" s="6"/>
    </row>
    <row r="229" spans="9:23" s="1" customFormat="1" ht="14.25">
      <c r="I229" s="6"/>
      <c r="V229" s="19"/>
      <c r="W229" s="6"/>
    </row>
    <row r="230" spans="9:23" s="1" customFormat="1" ht="14.25">
      <c r="I230" s="6"/>
      <c r="V230" s="19"/>
      <c r="W230" s="6"/>
    </row>
    <row r="231" spans="9:23" s="1" customFormat="1" ht="14.25">
      <c r="I231" s="6"/>
      <c r="V231" s="19"/>
      <c r="W231" s="6"/>
    </row>
    <row r="232" spans="9:23" s="1" customFormat="1" ht="14.25">
      <c r="I232" s="6"/>
      <c r="V232" s="19"/>
      <c r="W232" s="6"/>
    </row>
    <row r="233" spans="9:23" s="1" customFormat="1" ht="14.25">
      <c r="I233" s="6"/>
      <c r="V233" s="19"/>
      <c r="W233" s="6"/>
    </row>
    <row r="234" spans="9:23" s="1" customFormat="1" ht="14.25">
      <c r="I234" s="6"/>
      <c r="V234" s="19"/>
      <c r="W234" s="6"/>
    </row>
    <row r="235" spans="9:23" s="1" customFormat="1" ht="14.25">
      <c r="I235" s="6"/>
      <c r="V235" s="19"/>
      <c r="W235" s="6"/>
    </row>
    <row r="236" spans="9:23" s="1" customFormat="1" ht="14.25">
      <c r="I236" s="6"/>
      <c r="V236" s="19"/>
      <c r="W236" s="6"/>
    </row>
    <row r="237" spans="9:23" s="1" customFormat="1" ht="14.25">
      <c r="I237" s="6"/>
      <c r="V237" s="19"/>
      <c r="W237" s="6"/>
    </row>
    <row r="238" spans="9:23" s="1" customFormat="1" ht="14.25">
      <c r="I238" s="6"/>
      <c r="V238" s="19"/>
      <c r="W238" s="6"/>
    </row>
    <row r="239" spans="9:23" s="1" customFormat="1" ht="14.25">
      <c r="I239" s="6"/>
      <c r="V239" s="19"/>
      <c r="W239" s="6"/>
    </row>
    <row r="240" spans="9:23" s="1" customFormat="1" ht="14.25">
      <c r="I240" s="6"/>
      <c r="V240" s="19"/>
      <c r="W240" s="6"/>
    </row>
    <row r="241" spans="9:23" s="1" customFormat="1" ht="14.25">
      <c r="I241" s="6"/>
      <c r="V241" s="19"/>
      <c r="W241" s="6"/>
    </row>
    <row r="242" spans="9:23" s="1" customFormat="1" ht="14.25">
      <c r="I242" s="6"/>
      <c r="V242" s="19"/>
      <c r="W242" s="6"/>
    </row>
    <row r="243" spans="9:23" s="1" customFormat="1" ht="14.25">
      <c r="I243" s="6"/>
      <c r="V243" s="19"/>
      <c r="W243" s="6"/>
    </row>
    <row r="244" spans="9:23" s="1" customFormat="1" ht="14.25">
      <c r="I244" s="6"/>
      <c r="V244" s="19"/>
      <c r="W244" s="6"/>
    </row>
    <row r="245" spans="9:23" s="1" customFormat="1" ht="14.25">
      <c r="I245" s="6"/>
      <c r="V245" s="19"/>
      <c r="W245" s="6"/>
    </row>
    <row r="246" spans="9:23" s="1" customFormat="1" ht="14.25">
      <c r="I246" s="6"/>
      <c r="V246" s="19"/>
      <c r="W246" s="6"/>
    </row>
    <row r="247" spans="9:23" s="1" customFormat="1" ht="14.25">
      <c r="I247" s="6"/>
      <c r="V247" s="19"/>
      <c r="W247" s="6"/>
    </row>
    <row r="248" spans="9:23" s="1" customFormat="1" ht="14.25">
      <c r="I248" s="6"/>
      <c r="V248" s="19"/>
      <c r="W248" s="6"/>
    </row>
    <row r="249" spans="9:23" s="1" customFormat="1" ht="14.25">
      <c r="I249" s="6"/>
      <c r="V249" s="19"/>
      <c r="W249" s="6"/>
    </row>
    <row r="250" spans="9:23" s="1" customFormat="1" ht="14.25">
      <c r="I250" s="6"/>
      <c r="V250" s="19"/>
      <c r="W250" s="6"/>
    </row>
    <row r="251" spans="9:23" s="1" customFormat="1" ht="14.25">
      <c r="I251" s="6"/>
      <c r="V251" s="19"/>
      <c r="W251" s="6"/>
    </row>
    <row r="252" spans="9:23" s="1" customFormat="1" ht="14.25">
      <c r="I252" s="6"/>
      <c r="V252" s="19"/>
      <c r="W252" s="6"/>
    </row>
    <row r="253" spans="9:23" s="1" customFormat="1" ht="14.25">
      <c r="I253" s="6"/>
      <c r="V253" s="19"/>
      <c r="W253" s="6"/>
    </row>
    <row r="254" spans="9:23" s="1" customFormat="1" ht="14.25">
      <c r="I254" s="6"/>
      <c r="V254" s="19"/>
      <c r="W254" s="6"/>
    </row>
    <row r="255" spans="9:23" s="1" customFormat="1" ht="14.25">
      <c r="I255" s="6"/>
      <c r="V255" s="19"/>
      <c r="W255" s="6"/>
    </row>
    <row r="256" spans="9:23" s="1" customFormat="1" ht="14.25">
      <c r="I256" s="6"/>
      <c r="V256" s="19"/>
      <c r="W256" s="6"/>
    </row>
    <row r="257" spans="9:23" s="1" customFormat="1" ht="14.25">
      <c r="I257" s="6"/>
      <c r="V257" s="19"/>
      <c r="W257" s="6"/>
    </row>
    <row r="258" spans="9:23" s="1" customFormat="1" ht="14.25">
      <c r="I258" s="6"/>
      <c r="V258" s="19"/>
      <c r="W258" s="6"/>
    </row>
    <row r="259" spans="9:23" s="1" customFormat="1" ht="14.25">
      <c r="I259" s="6"/>
      <c r="V259" s="19"/>
      <c r="W259" s="6"/>
    </row>
    <row r="260" spans="9:23" s="1" customFormat="1" ht="14.25">
      <c r="I260" s="6"/>
      <c r="V260" s="19"/>
      <c r="W260" s="6"/>
    </row>
    <row r="261" spans="9:23" s="1" customFormat="1" ht="14.25">
      <c r="I261" s="6"/>
      <c r="V261" s="19"/>
      <c r="W261" s="6"/>
    </row>
    <row r="262" spans="9:23" s="1" customFormat="1" ht="14.25">
      <c r="I262" s="6"/>
      <c r="V262" s="19"/>
      <c r="W262" s="6"/>
    </row>
    <row r="263" spans="9:23" s="1" customFormat="1" ht="14.25">
      <c r="I263" s="6"/>
      <c r="V263" s="19"/>
      <c r="W263" s="6"/>
    </row>
    <row r="264" spans="9:23" s="1" customFormat="1" ht="14.25">
      <c r="I264" s="6"/>
      <c r="V264" s="19"/>
      <c r="W264" s="6"/>
    </row>
    <row r="265" spans="9:23" s="1" customFormat="1" ht="14.25">
      <c r="I265" s="6"/>
      <c r="V265" s="19"/>
      <c r="W265" s="6"/>
    </row>
    <row r="266" spans="9:23" s="1" customFormat="1" ht="14.25">
      <c r="I266" s="6"/>
      <c r="V266" s="19"/>
      <c r="W266" s="6"/>
    </row>
    <row r="267" spans="9:23" s="1" customFormat="1" ht="14.25">
      <c r="I267" s="6"/>
      <c r="V267" s="19"/>
      <c r="W267" s="6"/>
    </row>
    <row r="268" spans="9:23" s="1" customFormat="1" ht="14.25">
      <c r="I268" s="6"/>
      <c r="V268" s="19"/>
      <c r="W268" s="6"/>
    </row>
    <row r="269" spans="9:23" s="1" customFormat="1" ht="14.25">
      <c r="I269" s="6"/>
      <c r="V269" s="19"/>
      <c r="W269" s="6"/>
    </row>
    <row r="270" spans="9:23" s="1" customFormat="1" ht="14.25">
      <c r="I270" s="6"/>
      <c r="V270" s="19"/>
      <c r="W270" s="6"/>
    </row>
    <row r="271" spans="9:23" s="1" customFormat="1" ht="14.25">
      <c r="I271" s="6"/>
      <c r="V271" s="19"/>
      <c r="W271" s="6"/>
    </row>
    <row r="272" spans="9:23" s="1" customFormat="1" ht="14.25">
      <c r="I272" s="6"/>
      <c r="V272" s="19"/>
      <c r="W272" s="6"/>
    </row>
    <row r="273" spans="9:23" s="1" customFormat="1" ht="14.25">
      <c r="I273" s="6"/>
      <c r="V273" s="19"/>
      <c r="W273" s="6"/>
    </row>
    <row r="274" spans="9:23" s="1" customFormat="1" ht="14.25">
      <c r="I274" s="6"/>
      <c r="V274" s="19"/>
      <c r="W274" s="6"/>
    </row>
    <row r="275" spans="9:23" s="1" customFormat="1" ht="14.25">
      <c r="I275" s="6"/>
      <c r="V275" s="19"/>
      <c r="W275" s="6"/>
    </row>
    <row r="276" spans="9:23" s="1" customFormat="1" ht="14.25">
      <c r="I276" s="6"/>
      <c r="V276" s="19"/>
      <c r="W276" s="6"/>
    </row>
    <row r="277" spans="9:23" s="1" customFormat="1" ht="14.25">
      <c r="I277" s="6"/>
      <c r="V277" s="19"/>
      <c r="W277" s="6"/>
    </row>
    <row r="278" spans="9:23" s="1" customFormat="1" ht="14.25">
      <c r="I278" s="6"/>
      <c r="V278" s="19"/>
      <c r="W278" s="6"/>
    </row>
    <row r="279" spans="9:23" s="1" customFormat="1" ht="14.25">
      <c r="I279" s="6"/>
      <c r="V279" s="19"/>
      <c r="W279" s="6"/>
    </row>
    <row r="280" spans="9:23" s="1" customFormat="1" ht="14.25">
      <c r="I280" s="6"/>
      <c r="V280" s="19"/>
      <c r="W280" s="6"/>
    </row>
    <row r="281" spans="9:23" s="1" customFormat="1" ht="14.25">
      <c r="I281" s="6"/>
      <c r="V281" s="19"/>
      <c r="W281" s="6"/>
    </row>
    <row r="282" spans="9:23" s="1" customFormat="1" ht="14.25">
      <c r="I282" s="6"/>
      <c r="V282" s="19"/>
      <c r="W282" s="6"/>
    </row>
    <row r="283" spans="9:23" s="1" customFormat="1" ht="14.25">
      <c r="I283" s="6"/>
      <c r="V283" s="19"/>
      <c r="W283" s="6"/>
    </row>
    <row r="284" spans="9:23" s="1" customFormat="1" ht="14.25">
      <c r="I284" s="6"/>
      <c r="V284" s="19"/>
      <c r="W284" s="6"/>
    </row>
    <row r="285" spans="9:23" s="1" customFormat="1" ht="14.25">
      <c r="I285" s="6"/>
      <c r="V285" s="19"/>
      <c r="W285" s="6"/>
    </row>
    <row r="286" spans="9:23" s="1" customFormat="1" ht="14.25">
      <c r="I286" s="6"/>
      <c r="V286" s="19"/>
      <c r="W286" s="6"/>
    </row>
    <row r="287" spans="9:23" s="1" customFormat="1" ht="14.25">
      <c r="I287" s="6"/>
      <c r="V287" s="19"/>
      <c r="W287" s="6"/>
    </row>
    <row r="288" spans="9:23" s="1" customFormat="1" ht="14.25">
      <c r="I288" s="6"/>
      <c r="V288" s="19"/>
      <c r="W288" s="6"/>
    </row>
    <row r="289" spans="9:23" s="1" customFormat="1" ht="14.25">
      <c r="I289" s="6"/>
      <c r="V289" s="19"/>
      <c r="W289" s="6"/>
    </row>
    <row r="290" spans="9:23" s="1" customFormat="1" ht="14.25">
      <c r="I290" s="6"/>
      <c r="V290" s="19"/>
      <c r="W290" s="6"/>
    </row>
    <row r="291" spans="9:23" s="1" customFormat="1" ht="14.25">
      <c r="I291" s="6"/>
      <c r="V291" s="19"/>
      <c r="W291" s="6"/>
    </row>
    <row r="292" spans="9:23" s="1" customFormat="1" ht="14.25">
      <c r="I292" s="6"/>
      <c r="V292" s="19"/>
      <c r="W292" s="6"/>
    </row>
    <row r="293" spans="9:23" s="1" customFormat="1" ht="14.25">
      <c r="I293" s="6"/>
      <c r="V293" s="19"/>
      <c r="W293" s="6"/>
    </row>
    <row r="294" spans="9:23" s="1" customFormat="1" ht="14.25">
      <c r="I294" s="6"/>
      <c r="V294" s="19"/>
      <c r="W294" s="6"/>
    </row>
    <row r="295" spans="9:23" s="1" customFormat="1" ht="14.25">
      <c r="I295" s="6"/>
      <c r="V295" s="19"/>
      <c r="W295" s="6"/>
    </row>
    <row r="296" spans="9:23" s="1" customFormat="1" ht="14.25">
      <c r="I296" s="6"/>
      <c r="V296" s="19"/>
      <c r="W296" s="6"/>
    </row>
    <row r="297" spans="9:23" s="1" customFormat="1" ht="14.25">
      <c r="I297" s="6"/>
      <c r="V297" s="19"/>
      <c r="W297" s="6"/>
    </row>
    <row r="298" spans="9:23" s="1" customFormat="1" ht="14.25">
      <c r="I298" s="6"/>
      <c r="V298" s="19"/>
      <c r="W298" s="6"/>
    </row>
    <row r="299" spans="9:23" s="1" customFormat="1" ht="14.25">
      <c r="I299" s="6"/>
      <c r="V299" s="19"/>
      <c r="W299" s="6"/>
    </row>
    <row r="300" spans="9:23" s="1" customFormat="1" ht="14.25">
      <c r="I300" s="6"/>
      <c r="V300" s="19"/>
      <c r="W300" s="6"/>
    </row>
    <row r="301" spans="9:23" s="1" customFormat="1" ht="14.25">
      <c r="I301" s="6"/>
      <c r="V301" s="19"/>
      <c r="W301" s="6"/>
    </row>
    <row r="302" spans="9:23" s="1" customFormat="1" ht="14.25">
      <c r="I302" s="6"/>
      <c r="V302" s="19"/>
      <c r="W302" s="6"/>
    </row>
    <row r="303" spans="9:23" s="1" customFormat="1" ht="14.25">
      <c r="I303" s="6"/>
      <c r="V303" s="19"/>
      <c r="W303" s="6"/>
    </row>
    <row r="304" spans="9:23" s="1" customFormat="1" ht="14.25">
      <c r="I304" s="6"/>
      <c r="V304" s="19"/>
      <c r="W304" s="6"/>
    </row>
    <row r="305" spans="9:23" s="1" customFormat="1" ht="14.25">
      <c r="I305" s="6"/>
      <c r="V305" s="19"/>
      <c r="W305" s="6"/>
    </row>
    <row r="306" spans="9:23" s="1" customFormat="1" ht="14.25">
      <c r="I306" s="6"/>
      <c r="V306" s="19"/>
      <c r="W306" s="6"/>
    </row>
    <row r="307" spans="9:23" s="1" customFormat="1" ht="14.25">
      <c r="I307" s="6"/>
      <c r="V307" s="19"/>
      <c r="W307" s="6"/>
    </row>
    <row r="308" spans="9:23" s="1" customFormat="1" ht="14.25">
      <c r="I308" s="6"/>
      <c r="V308" s="19"/>
      <c r="W308" s="6"/>
    </row>
    <row r="309" spans="9:23" s="1" customFormat="1" ht="14.25">
      <c r="I309" s="6"/>
      <c r="V309" s="19"/>
      <c r="W309" s="6"/>
    </row>
    <row r="310" spans="9:23" s="1" customFormat="1" ht="14.25">
      <c r="I310" s="6"/>
      <c r="V310" s="19"/>
      <c r="W310" s="6"/>
    </row>
    <row r="311" spans="9:23" s="1" customFormat="1" ht="14.25">
      <c r="I311" s="6"/>
      <c r="V311" s="19"/>
      <c r="W311" s="6"/>
    </row>
    <row r="312" spans="9:23" s="1" customFormat="1" ht="14.25">
      <c r="I312" s="6"/>
      <c r="V312" s="19"/>
      <c r="W312" s="6"/>
    </row>
    <row r="313" spans="9:23" s="1" customFormat="1" ht="14.25">
      <c r="I313" s="6"/>
      <c r="V313" s="19"/>
      <c r="W313" s="6"/>
    </row>
    <row r="314" spans="9:23" s="1" customFormat="1" ht="14.25">
      <c r="I314" s="6"/>
      <c r="V314" s="19"/>
      <c r="W314" s="6"/>
    </row>
    <row r="315" spans="9:23" s="1" customFormat="1" ht="14.25">
      <c r="I315" s="6"/>
      <c r="V315" s="19"/>
      <c r="W315" s="6"/>
    </row>
    <row r="316" spans="9:23" s="1" customFormat="1" ht="14.25">
      <c r="I316" s="6"/>
      <c r="V316" s="19"/>
      <c r="W316" s="6"/>
    </row>
    <row r="317" spans="9:23" s="1" customFormat="1" ht="14.25">
      <c r="I317" s="6"/>
      <c r="V317" s="19"/>
      <c r="W317" s="6"/>
    </row>
    <row r="318" spans="9:23" s="1" customFormat="1" ht="14.25">
      <c r="I318" s="6"/>
      <c r="V318" s="19"/>
      <c r="W318" s="6"/>
    </row>
    <row r="319" spans="9:23" s="1" customFormat="1" ht="14.25">
      <c r="I319" s="6"/>
      <c r="V319" s="19"/>
      <c r="W319" s="6"/>
    </row>
    <row r="320" spans="9:23" s="1" customFormat="1" ht="14.25">
      <c r="I320" s="6"/>
      <c r="V320" s="19"/>
      <c r="W320" s="6"/>
    </row>
    <row r="321" spans="9:23" s="1" customFormat="1" ht="14.25">
      <c r="I321" s="6"/>
      <c r="V321" s="19"/>
      <c r="W321" s="6"/>
    </row>
    <row r="322" spans="9:23" s="1" customFormat="1" ht="14.25">
      <c r="I322" s="6"/>
      <c r="V322" s="19"/>
      <c r="W322" s="6"/>
    </row>
    <row r="323" spans="9:23" s="1" customFormat="1" ht="14.25">
      <c r="I323" s="6"/>
      <c r="V323" s="19"/>
      <c r="W323" s="6"/>
    </row>
    <row r="324" spans="9:23" s="1" customFormat="1" ht="14.25">
      <c r="I324" s="6"/>
      <c r="V324" s="19"/>
      <c r="W324" s="6"/>
    </row>
    <row r="325" spans="9:23" s="1" customFormat="1" ht="14.25">
      <c r="I325" s="6"/>
      <c r="V325" s="19"/>
      <c r="W325" s="6"/>
    </row>
    <row r="326" spans="9:23" s="1" customFormat="1" ht="14.25">
      <c r="I326" s="6"/>
      <c r="V326" s="19"/>
      <c r="W326" s="6"/>
    </row>
    <row r="327" spans="9:23" s="1" customFormat="1" ht="14.25">
      <c r="I327" s="6"/>
      <c r="V327" s="19"/>
      <c r="W327" s="6"/>
    </row>
    <row r="328" spans="9:23" s="1" customFormat="1" ht="14.25">
      <c r="I328" s="6"/>
      <c r="V328" s="19"/>
      <c r="W328" s="6"/>
    </row>
    <row r="329" spans="9:23" s="1" customFormat="1" ht="14.25">
      <c r="I329" s="6"/>
      <c r="V329" s="19"/>
      <c r="W329" s="6"/>
    </row>
    <row r="330" spans="9:23" s="1" customFormat="1" ht="14.25">
      <c r="I330" s="6"/>
      <c r="V330" s="19"/>
      <c r="W330" s="6"/>
    </row>
    <row r="331" spans="9:23" s="1" customFormat="1" ht="14.25">
      <c r="I331" s="6"/>
      <c r="V331" s="19"/>
      <c r="W331" s="6"/>
    </row>
    <row r="332" spans="9:23" s="1" customFormat="1" ht="14.25">
      <c r="I332" s="6"/>
      <c r="V332" s="19"/>
      <c r="W332" s="6"/>
    </row>
    <row r="333" spans="9:23" s="1" customFormat="1" ht="14.25">
      <c r="I333" s="6"/>
      <c r="V333" s="19"/>
      <c r="W333" s="6"/>
    </row>
    <row r="334" spans="9:23" s="1" customFormat="1" ht="14.25">
      <c r="I334" s="6"/>
      <c r="V334" s="19"/>
      <c r="W334" s="6"/>
    </row>
    <row r="335" spans="9:23" s="1" customFormat="1" ht="14.25">
      <c r="I335" s="6"/>
      <c r="V335" s="19"/>
      <c r="W335" s="6"/>
    </row>
    <row r="336" spans="9:23" s="1" customFormat="1" ht="14.25">
      <c r="I336" s="6"/>
      <c r="V336" s="19"/>
      <c r="W336" s="6"/>
    </row>
    <row r="337" spans="9:23" s="1" customFormat="1" ht="14.25">
      <c r="I337" s="6"/>
      <c r="V337" s="19"/>
      <c r="W337" s="6"/>
    </row>
    <row r="338" spans="9:23" s="1" customFormat="1" ht="14.25">
      <c r="I338" s="6"/>
      <c r="V338" s="19"/>
      <c r="W338" s="6"/>
    </row>
    <row r="339" spans="9:23" s="1" customFormat="1" ht="14.25">
      <c r="I339" s="6"/>
      <c r="V339" s="19"/>
      <c r="W339" s="6"/>
    </row>
    <row r="340" spans="9:23" s="1" customFormat="1" ht="14.25">
      <c r="I340" s="6"/>
      <c r="V340" s="19"/>
      <c r="W340" s="6"/>
    </row>
    <row r="341" spans="9:23" s="1" customFormat="1" ht="14.25">
      <c r="I341" s="6"/>
      <c r="V341" s="19"/>
      <c r="W341" s="6"/>
    </row>
    <row r="342" spans="9:23" s="1" customFormat="1" ht="14.25">
      <c r="I342" s="6"/>
      <c r="V342" s="19"/>
      <c r="W342" s="6"/>
    </row>
    <row r="343" spans="9:23" s="1" customFormat="1" ht="14.25">
      <c r="I343" s="6"/>
      <c r="V343" s="19"/>
      <c r="W343" s="6"/>
    </row>
    <row r="344" spans="9:23" s="1" customFormat="1" ht="14.25">
      <c r="I344" s="6"/>
      <c r="V344" s="19"/>
      <c r="W344" s="6"/>
    </row>
    <row r="345" spans="9:23" s="1" customFormat="1" ht="14.25">
      <c r="I345" s="6"/>
      <c r="V345" s="19"/>
      <c r="W345" s="6"/>
    </row>
    <row r="346" spans="9:23" s="1" customFormat="1" ht="14.25">
      <c r="I346" s="6"/>
      <c r="V346" s="19"/>
      <c r="W346" s="6"/>
    </row>
    <row r="347" spans="9:23" s="1" customFormat="1" ht="14.25">
      <c r="I347" s="6"/>
      <c r="V347" s="19"/>
      <c r="W347" s="6"/>
    </row>
    <row r="348" spans="9:23" s="1" customFormat="1" ht="14.25">
      <c r="I348" s="6"/>
      <c r="V348" s="19"/>
      <c r="W348" s="6"/>
    </row>
    <row r="349" spans="9:23" s="1" customFormat="1" ht="14.25">
      <c r="I349" s="6"/>
      <c r="V349" s="19"/>
      <c r="W349" s="6"/>
    </row>
    <row r="350" spans="9:23" s="1" customFormat="1" ht="14.25">
      <c r="I350" s="6"/>
      <c r="V350" s="19"/>
      <c r="W350" s="6"/>
    </row>
    <row r="351" spans="9:23" s="1" customFormat="1" ht="14.25">
      <c r="I351" s="6"/>
      <c r="V351" s="19"/>
      <c r="W351" s="6"/>
    </row>
    <row r="352" spans="9:23" s="1" customFormat="1" ht="14.25">
      <c r="I352" s="6"/>
      <c r="V352" s="19"/>
      <c r="W352" s="6"/>
    </row>
    <row r="353" spans="9:23" s="1" customFormat="1" ht="14.25">
      <c r="I353" s="6"/>
      <c r="V353" s="19"/>
      <c r="W353" s="6"/>
    </row>
    <row r="354" spans="9:23" s="1" customFormat="1" ht="14.25">
      <c r="I354" s="6"/>
      <c r="V354" s="19"/>
      <c r="W354" s="6"/>
    </row>
    <row r="355" spans="9:23" s="1" customFormat="1" ht="14.25">
      <c r="I355" s="6"/>
      <c r="V355" s="19"/>
      <c r="W355" s="6"/>
    </row>
    <row r="356" spans="9:23" s="1" customFormat="1" ht="14.25">
      <c r="I356" s="6"/>
      <c r="V356" s="19"/>
      <c r="W356" s="6"/>
    </row>
    <row r="357" spans="9:23" s="1" customFormat="1" ht="14.25">
      <c r="I357" s="6"/>
      <c r="V357" s="19"/>
      <c r="W357" s="6"/>
    </row>
    <row r="358" spans="9:23" s="1" customFormat="1" ht="14.25">
      <c r="I358" s="6"/>
      <c r="V358" s="19"/>
      <c r="W358" s="6"/>
    </row>
    <row r="359" spans="9:23" s="1" customFormat="1" ht="14.25">
      <c r="I359" s="6"/>
      <c r="V359" s="19"/>
      <c r="W359" s="6"/>
    </row>
    <row r="360" spans="9:23" s="1" customFormat="1" ht="14.25">
      <c r="I360" s="6"/>
      <c r="V360" s="19"/>
      <c r="W360" s="6"/>
    </row>
    <row r="361" spans="9:23" s="1" customFormat="1" ht="14.25">
      <c r="I361" s="6"/>
      <c r="V361" s="19"/>
      <c r="W361" s="6"/>
    </row>
    <row r="362" spans="9:23" s="1" customFormat="1" ht="14.25">
      <c r="I362" s="6"/>
      <c r="V362" s="19"/>
      <c r="W362" s="6"/>
    </row>
    <row r="363" spans="9:23" s="1" customFormat="1" ht="14.25">
      <c r="I363" s="6"/>
      <c r="V363" s="19"/>
      <c r="W363" s="6"/>
    </row>
    <row r="364" spans="9:23" s="1" customFormat="1" ht="14.25">
      <c r="I364" s="6"/>
      <c r="V364" s="19"/>
      <c r="W364" s="6"/>
    </row>
    <row r="365" spans="9:23" s="1" customFormat="1" ht="14.25">
      <c r="I365" s="6"/>
      <c r="V365" s="19"/>
      <c r="W365" s="6"/>
    </row>
    <row r="366" spans="9:23" s="1" customFormat="1" ht="14.25">
      <c r="I366" s="6"/>
      <c r="V366" s="19"/>
      <c r="W366" s="6"/>
    </row>
    <row r="367" spans="9:23" s="1" customFormat="1" ht="14.25">
      <c r="I367" s="6"/>
      <c r="V367" s="19"/>
      <c r="W367" s="6"/>
    </row>
    <row r="368" spans="9:23" s="1" customFormat="1" ht="14.25">
      <c r="I368" s="6"/>
      <c r="V368" s="19"/>
      <c r="W368" s="6"/>
    </row>
    <row r="369" spans="9:23" s="1" customFormat="1" ht="14.25">
      <c r="I369" s="6"/>
      <c r="V369" s="19"/>
      <c r="W369" s="6"/>
    </row>
    <row r="370" spans="9:23" s="1" customFormat="1" ht="14.25">
      <c r="I370" s="6"/>
      <c r="V370" s="19"/>
      <c r="W370" s="6"/>
    </row>
    <row r="371" spans="9:23" s="1" customFormat="1" ht="14.25">
      <c r="I371" s="6"/>
      <c r="V371" s="19"/>
      <c r="W371" s="6"/>
    </row>
    <row r="372" spans="9:23" s="1" customFormat="1" ht="14.25">
      <c r="I372" s="6"/>
      <c r="V372" s="19"/>
      <c r="W372" s="6"/>
    </row>
    <row r="373" spans="9:23" s="1" customFormat="1" ht="14.25">
      <c r="I373" s="6"/>
      <c r="V373" s="19"/>
      <c r="W373" s="6"/>
    </row>
    <row r="374" spans="9:23" s="1" customFormat="1" ht="14.25">
      <c r="I374" s="6"/>
      <c r="V374" s="19"/>
      <c r="W374" s="6"/>
    </row>
    <row r="375" spans="9:23" s="1" customFormat="1" ht="14.25">
      <c r="I375" s="6"/>
      <c r="V375" s="19"/>
      <c r="W375" s="6"/>
    </row>
    <row r="376" spans="9:23" s="1" customFormat="1" ht="14.25">
      <c r="I376" s="6"/>
      <c r="V376" s="19"/>
      <c r="W376" s="6"/>
    </row>
    <row r="377" spans="9:23" s="1" customFormat="1" ht="14.25">
      <c r="I377" s="6"/>
      <c r="V377" s="19"/>
      <c r="W377" s="6"/>
    </row>
    <row r="378" spans="9:23" s="1" customFormat="1" ht="14.25">
      <c r="I378" s="6"/>
      <c r="V378" s="19"/>
      <c r="W378" s="6"/>
    </row>
    <row r="379" spans="9:23" s="1" customFormat="1" ht="14.25">
      <c r="I379" s="6"/>
      <c r="V379" s="19"/>
      <c r="W379" s="6"/>
    </row>
    <row r="380" spans="9:23" s="1" customFormat="1" ht="14.25">
      <c r="I380" s="6"/>
      <c r="V380" s="19"/>
      <c r="W380" s="6"/>
    </row>
    <row r="381" spans="9:23" s="1" customFormat="1" ht="14.25">
      <c r="I381" s="6"/>
      <c r="V381" s="19"/>
      <c r="W381" s="6"/>
    </row>
    <row r="382" spans="9:23" s="1" customFormat="1" ht="14.25">
      <c r="I382" s="6"/>
      <c r="V382" s="19"/>
      <c r="W382" s="6"/>
    </row>
    <row r="383" spans="9:23" s="1" customFormat="1" ht="14.25">
      <c r="I383" s="6"/>
      <c r="V383" s="19"/>
      <c r="W383" s="6"/>
    </row>
    <row r="384" spans="9:23" s="1" customFormat="1" ht="14.25">
      <c r="I384" s="6"/>
      <c r="V384" s="19"/>
      <c r="W384" s="6"/>
    </row>
    <row r="385" spans="9:23" s="1" customFormat="1" ht="14.25">
      <c r="I385" s="6"/>
      <c r="V385" s="19"/>
      <c r="W385" s="6"/>
    </row>
    <row r="386" spans="9:23" s="1" customFormat="1" ht="14.25">
      <c r="I386" s="6"/>
      <c r="V386" s="19"/>
      <c r="W386" s="6"/>
    </row>
    <row r="387" spans="9:23" s="1" customFormat="1" ht="14.25">
      <c r="I387" s="6"/>
      <c r="V387" s="19"/>
      <c r="W387" s="6"/>
    </row>
    <row r="388" spans="9:23" s="1" customFormat="1" ht="14.25">
      <c r="I388" s="6"/>
      <c r="V388" s="19"/>
      <c r="W388" s="6"/>
    </row>
    <row r="389" spans="9:23" s="1" customFormat="1" ht="14.25">
      <c r="I389" s="6"/>
      <c r="V389" s="19"/>
      <c r="W389" s="6"/>
    </row>
    <row r="390" spans="9:23" s="1" customFormat="1" ht="14.25">
      <c r="I390" s="6"/>
      <c r="V390" s="19"/>
      <c r="W390" s="6"/>
    </row>
    <row r="391" spans="9:23" s="1" customFormat="1" ht="14.25">
      <c r="I391" s="6"/>
      <c r="V391" s="19"/>
      <c r="W391" s="6"/>
    </row>
    <row r="392" spans="9:23" s="1" customFormat="1" ht="14.25">
      <c r="I392" s="6"/>
      <c r="V392" s="19"/>
      <c r="W392" s="6"/>
    </row>
    <row r="393" spans="9:23" s="1" customFormat="1" ht="14.25">
      <c r="I393" s="6"/>
      <c r="V393" s="19"/>
      <c r="W393" s="6"/>
    </row>
    <row r="394" spans="9:23" s="1" customFormat="1" ht="14.25">
      <c r="I394" s="6"/>
      <c r="V394" s="19"/>
      <c r="W394" s="6"/>
    </row>
    <row r="395" spans="9:23" s="1" customFormat="1" ht="14.25">
      <c r="I395" s="6"/>
      <c r="V395" s="19"/>
      <c r="W395" s="6"/>
    </row>
    <row r="396" spans="9:23" s="1" customFormat="1" ht="14.25">
      <c r="I396" s="6"/>
      <c r="V396" s="19"/>
      <c r="W396" s="6"/>
    </row>
    <row r="397" spans="9:23" s="1" customFormat="1" ht="14.25">
      <c r="I397" s="6"/>
      <c r="V397" s="19"/>
      <c r="W397" s="6"/>
    </row>
    <row r="398" spans="9:23" s="1" customFormat="1" ht="14.25">
      <c r="I398" s="6"/>
      <c r="V398" s="19"/>
      <c r="W398" s="6"/>
    </row>
    <row r="399" spans="9:23" s="1" customFormat="1" ht="14.25">
      <c r="I399" s="6"/>
      <c r="V399" s="19"/>
      <c r="W399" s="6"/>
    </row>
    <row r="400" spans="9:23" s="1" customFormat="1" ht="14.25">
      <c r="I400" s="6"/>
      <c r="V400" s="19"/>
      <c r="W400" s="6"/>
    </row>
    <row r="401" spans="9:23" s="1" customFormat="1" ht="14.25">
      <c r="I401" s="6"/>
      <c r="V401" s="19"/>
      <c r="W401" s="6"/>
    </row>
    <row r="402" spans="9:23" s="1" customFormat="1" ht="14.25">
      <c r="I402" s="6"/>
      <c r="V402" s="19"/>
      <c r="W402" s="6"/>
    </row>
    <row r="403" spans="9:23" s="1" customFormat="1" ht="14.25">
      <c r="I403" s="6"/>
      <c r="V403" s="19"/>
      <c r="W403" s="6"/>
    </row>
    <row r="404" spans="9:23" s="1" customFormat="1" ht="14.25">
      <c r="I404" s="6"/>
      <c r="V404" s="19"/>
      <c r="W404" s="6"/>
    </row>
    <row r="405" spans="9:23" s="1" customFormat="1" ht="14.25">
      <c r="I405" s="6"/>
      <c r="V405" s="19"/>
      <c r="W405" s="6"/>
    </row>
    <row r="406" spans="9:23" s="1" customFormat="1" ht="14.25">
      <c r="I406" s="6"/>
      <c r="V406" s="19"/>
      <c r="W406" s="6"/>
    </row>
    <row r="407" spans="9:23" s="1" customFormat="1" ht="14.25">
      <c r="I407" s="6"/>
      <c r="V407" s="19"/>
      <c r="W407" s="6"/>
    </row>
    <row r="408" spans="9:23" s="1" customFormat="1" ht="14.25">
      <c r="I408" s="6"/>
      <c r="V408" s="19"/>
      <c r="W408" s="6"/>
    </row>
    <row r="409" spans="9:23" s="1" customFormat="1" ht="14.25">
      <c r="I409" s="6"/>
      <c r="V409" s="19"/>
      <c r="W409" s="6"/>
    </row>
    <row r="410" spans="9:23" s="1" customFormat="1" ht="14.25">
      <c r="I410" s="6"/>
      <c r="V410" s="19"/>
      <c r="W410" s="6"/>
    </row>
    <row r="411" spans="9:23" s="1" customFormat="1" ht="14.25">
      <c r="I411" s="6"/>
      <c r="V411" s="19"/>
      <c r="W411" s="6"/>
    </row>
    <row r="412" spans="9:23" s="1" customFormat="1" ht="14.25">
      <c r="I412" s="6"/>
      <c r="V412" s="19"/>
      <c r="W412" s="6"/>
    </row>
    <row r="413" spans="9:23" s="1" customFormat="1" ht="14.25">
      <c r="I413" s="6"/>
      <c r="V413" s="19"/>
      <c r="W413" s="6"/>
    </row>
    <row r="414" spans="9:23" s="1" customFormat="1" ht="14.25">
      <c r="I414" s="6"/>
      <c r="V414" s="19"/>
      <c r="W414" s="6"/>
    </row>
    <row r="415" spans="9:23" s="1" customFormat="1" ht="14.25">
      <c r="I415" s="6"/>
      <c r="V415" s="19"/>
      <c r="W415" s="6"/>
    </row>
    <row r="416" spans="9:23" s="1" customFormat="1" ht="14.25">
      <c r="I416" s="6"/>
      <c r="V416" s="19"/>
      <c r="W416" s="6"/>
    </row>
    <row r="417" spans="9:23" s="1" customFormat="1" ht="14.25">
      <c r="I417" s="6"/>
      <c r="V417" s="19"/>
      <c r="W417" s="6"/>
    </row>
    <row r="418" spans="9:23" s="1" customFormat="1" ht="14.25">
      <c r="I418" s="6"/>
      <c r="V418" s="19"/>
      <c r="W418" s="6"/>
    </row>
    <row r="419" spans="9:23" s="1" customFormat="1" ht="14.25">
      <c r="I419" s="6"/>
      <c r="V419" s="19"/>
      <c r="W419" s="6"/>
    </row>
    <row r="420" spans="9:23" s="1" customFormat="1" ht="14.25">
      <c r="I420" s="6"/>
      <c r="V420" s="19"/>
      <c r="W420" s="6"/>
    </row>
    <row r="421" spans="9:23" s="1" customFormat="1" ht="14.25">
      <c r="I421" s="6"/>
      <c r="V421" s="19"/>
      <c r="W421" s="6"/>
    </row>
    <row r="422" spans="9:23" s="1" customFormat="1" ht="14.25">
      <c r="I422" s="6"/>
      <c r="V422" s="19"/>
      <c r="W422" s="6"/>
    </row>
    <row r="423" spans="9:23" s="1" customFormat="1" ht="14.25">
      <c r="I423" s="6"/>
      <c r="V423" s="19"/>
      <c r="W423" s="6"/>
    </row>
    <row r="424" spans="9:23" s="1" customFormat="1" ht="14.25">
      <c r="I424" s="6"/>
      <c r="V424" s="19"/>
      <c r="W424" s="6"/>
    </row>
    <row r="425" spans="9:23" s="1" customFormat="1" ht="14.25">
      <c r="I425" s="6"/>
      <c r="V425" s="19"/>
      <c r="W425" s="6"/>
    </row>
    <row r="426" spans="9:23" s="1" customFormat="1" ht="14.25">
      <c r="I426" s="6"/>
      <c r="V426" s="19"/>
      <c r="W426" s="6"/>
    </row>
    <row r="427" spans="9:23" s="1" customFormat="1" ht="14.25">
      <c r="I427" s="6"/>
      <c r="V427" s="19"/>
      <c r="W427" s="6"/>
    </row>
    <row r="428" spans="9:23" s="1" customFormat="1" ht="14.25">
      <c r="I428" s="6"/>
      <c r="V428" s="19"/>
      <c r="W428" s="6"/>
    </row>
    <row r="429" spans="9:23" s="1" customFormat="1" ht="14.25">
      <c r="I429" s="6"/>
      <c r="V429" s="19"/>
      <c r="W429" s="6"/>
    </row>
    <row r="430" spans="9:23" s="1" customFormat="1" ht="14.25">
      <c r="I430" s="6"/>
      <c r="V430" s="19"/>
      <c r="W430" s="6"/>
    </row>
    <row r="431" spans="9:23" s="1" customFormat="1" ht="14.25">
      <c r="I431" s="6"/>
      <c r="V431" s="19"/>
      <c r="W431" s="6"/>
    </row>
    <row r="432" spans="9:23" s="1" customFormat="1" ht="14.25">
      <c r="I432" s="6"/>
      <c r="V432" s="19"/>
      <c r="W432" s="6"/>
    </row>
    <row r="433" spans="9:23" s="1" customFormat="1" ht="14.25">
      <c r="I433" s="6"/>
      <c r="V433" s="19"/>
      <c r="W433" s="6"/>
    </row>
    <row r="434" spans="9:23" s="1" customFormat="1" ht="14.25">
      <c r="I434" s="6"/>
      <c r="V434" s="19"/>
      <c r="W434" s="6"/>
    </row>
    <row r="435" spans="9:23" s="1" customFormat="1" ht="14.25">
      <c r="I435" s="6"/>
      <c r="V435" s="19"/>
      <c r="W435" s="6"/>
    </row>
    <row r="436" spans="9:23" s="1" customFormat="1" ht="14.25">
      <c r="I436" s="6"/>
      <c r="V436" s="19"/>
      <c r="W436" s="6"/>
    </row>
    <row r="437" spans="9:23" s="1" customFormat="1" ht="14.25">
      <c r="I437" s="6"/>
      <c r="V437" s="19"/>
      <c r="W437" s="6"/>
    </row>
    <row r="438" spans="9:23" s="1" customFormat="1" ht="14.25">
      <c r="I438" s="6"/>
      <c r="V438" s="19"/>
      <c r="W438" s="6"/>
    </row>
    <row r="439" spans="9:23" s="1" customFormat="1" ht="14.25">
      <c r="I439" s="6"/>
      <c r="V439" s="19"/>
      <c r="W439" s="6"/>
    </row>
    <row r="440" spans="9:23" s="1" customFormat="1" ht="14.25">
      <c r="I440" s="6"/>
      <c r="V440" s="19"/>
      <c r="W440" s="6"/>
    </row>
    <row r="441" spans="9:23" s="1" customFormat="1" ht="14.25">
      <c r="I441" s="6"/>
      <c r="V441" s="19"/>
      <c r="W441" s="6"/>
    </row>
    <row r="442" spans="9:23" s="1" customFormat="1" ht="14.25">
      <c r="I442" s="6"/>
      <c r="V442" s="19"/>
      <c r="W442" s="6"/>
    </row>
    <row r="443" spans="9:23" s="1" customFormat="1" ht="14.25">
      <c r="I443" s="6"/>
      <c r="V443" s="19"/>
      <c r="W443" s="6"/>
    </row>
    <row r="444" spans="9:23" s="1" customFormat="1" ht="14.25">
      <c r="I444" s="6"/>
      <c r="V444" s="19"/>
      <c r="W444" s="6"/>
    </row>
    <row r="445" spans="9:23" s="1" customFormat="1" ht="14.25">
      <c r="I445" s="6"/>
      <c r="V445" s="19"/>
      <c r="W445" s="6"/>
    </row>
    <row r="446" spans="9:23" s="1" customFormat="1" ht="14.25">
      <c r="I446" s="6"/>
      <c r="V446" s="19"/>
      <c r="W446" s="6"/>
    </row>
    <row r="447" spans="9:23" s="1" customFormat="1" ht="14.25">
      <c r="I447" s="6"/>
      <c r="V447" s="19"/>
      <c r="W447" s="6"/>
    </row>
    <row r="448" spans="9:23" s="1" customFormat="1" ht="14.25">
      <c r="I448" s="6"/>
      <c r="V448" s="19"/>
      <c r="W448" s="6"/>
    </row>
    <row r="449" spans="9:23" s="1" customFormat="1" ht="14.25">
      <c r="I449" s="6"/>
      <c r="V449" s="19"/>
      <c r="W449" s="6"/>
    </row>
    <row r="450" spans="9:23" s="1" customFormat="1" ht="14.25">
      <c r="I450" s="6"/>
      <c r="V450" s="19"/>
      <c r="W450" s="6"/>
    </row>
    <row r="451" spans="9:23" s="1" customFormat="1" ht="14.25">
      <c r="I451" s="6"/>
      <c r="V451" s="19"/>
      <c r="W451" s="6"/>
    </row>
    <row r="452" spans="9:23" s="1" customFormat="1" ht="14.25">
      <c r="I452" s="6"/>
      <c r="V452" s="19"/>
      <c r="W452" s="6"/>
    </row>
    <row r="453" spans="9:23" s="1" customFormat="1" ht="14.25">
      <c r="I453" s="6"/>
      <c r="V453" s="19"/>
      <c r="W453" s="6"/>
    </row>
    <row r="454" spans="9:23" s="1" customFormat="1" ht="14.25">
      <c r="I454" s="6"/>
      <c r="V454" s="19"/>
      <c r="W454" s="6"/>
    </row>
    <row r="455" spans="9:23" s="1" customFormat="1" ht="14.25">
      <c r="I455" s="6"/>
      <c r="V455" s="19"/>
      <c r="W455" s="6"/>
    </row>
    <row r="456" spans="9:23" s="1" customFormat="1" ht="14.25">
      <c r="I456" s="6"/>
      <c r="V456" s="19"/>
      <c r="W456" s="6"/>
    </row>
    <row r="457" spans="9:23" s="1" customFormat="1" ht="14.25">
      <c r="I457" s="6"/>
      <c r="V457" s="19"/>
      <c r="W457" s="6"/>
    </row>
    <row r="458" spans="9:23" s="1" customFormat="1" ht="14.25">
      <c r="I458" s="6"/>
      <c r="V458" s="19"/>
      <c r="W458" s="6"/>
    </row>
    <row r="459" spans="9:23" s="1" customFormat="1" ht="14.25">
      <c r="I459" s="6"/>
      <c r="V459" s="19"/>
      <c r="W459" s="6"/>
    </row>
    <row r="460" spans="9:23" s="1" customFormat="1" ht="14.25">
      <c r="I460" s="6"/>
      <c r="V460" s="19"/>
      <c r="W460" s="6"/>
    </row>
    <row r="461" spans="9:23" s="1" customFormat="1" ht="14.25">
      <c r="I461" s="6"/>
      <c r="V461" s="19"/>
      <c r="W461" s="6"/>
    </row>
    <row r="462" spans="9:23" s="1" customFormat="1" ht="14.25">
      <c r="I462" s="6"/>
      <c r="V462" s="19"/>
      <c r="W462" s="6"/>
    </row>
    <row r="463" spans="9:23" s="1" customFormat="1" ht="14.25">
      <c r="I463" s="6"/>
      <c r="V463" s="19"/>
      <c r="W463" s="6"/>
    </row>
    <row r="464" spans="9:23" s="1" customFormat="1" ht="14.25">
      <c r="I464" s="6"/>
      <c r="V464" s="19"/>
      <c r="W464" s="6"/>
    </row>
    <row r="465" spans="9:23" s="1" customFormat="1" ht="14.25">
      <c r="I465" s="6"/>
      <c r="V465" s="19"/>
      <c r="W465" s="6"/>
    </row>
    <row r="466" spans="9:23" s="1" customFormat="1" ht="14.25">
      <c r="I466" s="6"/>
      <c r="V466" s="19"/>
      <c r="W466" s="6"/>
    </row>
    <row r="467" spans="9:23" s="1" customFormat="1" ht="14.25">
      <c r="I467" s="6"/>
      <c r="V467" s="19"/>
      <c r="W467" s="6"/>
    </row>
    <row r="468" spans="9:23" s="1" customFormat="1" ht="14.25">
      <c r="I468" s="6"/>
      <c r="V468" s="19"/>
      <c r="W468" s="6"/>
    </row>
    <row r="469" spans="9:23" s="1" customFormat="1" ht="14.25">
      <c r="I469" s="6"/>
      <c r="V469" s="19"/>
      <c r="W469" s="6"/>
    </row>
    <row r="470" spans="9:23" s="1" customFormat="1" ht="14.25">
      <c r="I470" s="6"/>
      <c r="V470" s="19"/>
      <c r="W470" s="6"/>
    </row>
    <row r="471" spans="9:23" s="1" customFormat="1" ht="14.25">
      <c r="I471" s="6"/>
      <c r="V471" s="19"/>
      <c r="W471" s="6"/>
    </row>
    <row r="472" spans="9:23" s="1" customFormat="1" ht="14.25">
      <c r="I472" s="6"/>
      <c r="V472" s="19"/>
      <c r="W472" s="6"/>
    </row>
    <row r="473" spans="9:23" s="1" customFormat="1" ht="14.25">
      <c r="I473" s="6"/>
      <c r="V473" s="19"/>
      <c r="W473" s="6"/>
    </row>
    <row r="474" spans="9:23" s="1" customFormat="1" ht="14.25">
      <c r="I474" s="6"/>
      <c r="V474" s="19"/>
      <c r="W474" s="6"/>
    </row>
    <row r="475" spans="9:23" s="1" customFormat="1" ht="14.25">
      <c r="I475" s="6"/>
      <c r="V475" s="19"/>
      <c r="W475" s="6"/>
    </row>
    <row r="476" spans="9:23" s="1" customFormat="1" ht="14.25">
      <c r="I476" s="6"/>
      <c r="V476" s="19"/>
      <c r="W476" s="6"/>
    </row>
    <row r="477" spans="9:23" s="1" customFormat="1" ht="14.25">
      <c r="I477" s="6"/>
      <c r="V477" s="19"/>
      <c r="W477" s="6"/>
    </row>
    <row r="478" spans="9:23" s="1" customFormat="1" ht="14.25">
      <c r="I478" s="6"/>
      <c r="V478" s="19"/>
      <c r="W478" s="6"/>
    </row>
    <row r="479" spans="9:23" s="1" customFormat="1" ht="14.25">
      <c r="I479" s="6"/>
      <c r="V479" s="19"/>
      <c r="W479" s="6"/>
    </row>
    <row r="480" spans="9:23" s="1" customFormat="1" ht="14.25">
      <c r="I480" s="6"/>
      <c r="V480" s="19"/>
      <c r="W480" s="6"/>
    </row>
    <row r="481" spans="9:23" s="1" customFormat="1" ht="14.25">
      <c r="I481" s="6"/>
      <c r="V481" s="19"/>
      <c r="W481" s="6"/>
    </row>
    <row r="482" spans="9:23" s="1" customFormat="1" ht="14.25">
      <c r="I482" s="6"/>
      <c r="V482" s="19"/>
      <c r="W482" s="6"/>
    </row>
    <row r="483" spans="9:23" s="1" customFormat="1" ht="14.25">
      <c r="I483" s="6"/>
      <c r="V483" s="19"/>
      <c r="W483" s="6"/>
    </row>
    <row r="484" spans="9:23" s="1" customFormat="1" ht="14.25">
      <c r="I484" s="6"/>
      <c r="V484" s="19"/>
      <c r="W484" s="6"/>
    </row>
    <row r="485" spans="9:23" s="1" customFormat="1" ht="14.25">
      <c r="I485" s="6"/>
      <c r="V485" s="19"/>
      <c r="W485" s="6"/>
    </row>
    <row r="486" spans="9:23" s="1" customFormat="1" ht="14.25">
      <c r="I486" s="6"/>
      <c r="V486" s="19"/>
      <c r="W486" s="6"/>
    </row>
    <row r="487" spans="9:23" s="1" customFormat="1" ht="14.25">
      <c r="I487" s="6"/>
      <c r="V487" s="19"/>
      <c r="W487" s="6"/>
    </row>
    <row r="488" spans="9:23" s="1" customFormat="1" ht="14.25">
      <c r="I488" s="6"/>
      <c r="V488" s="19"/>
      <c r="W488" s="6"/>
    </row>
    <row r="489" spans="9:23" s="1" customFormat="1" ht="14.25">
      <c r="I489" s="6"/>
      <c r="V489" s="19"/>
      <c r="W489" s="6"/>
    </row>
    <row r="490" spans="9:23" s="1" customFormat="1" ht="14.25">
      <c r="I490" s="6"/>
      <c r="V490" s="19"/>
      <c r="W490" s="6"/>
    </row>
    <row r="491" spans="9:23" s="1" customFormat="1" ht="14.25">
      <c r="I491" s="6"/>
      <c r="V491" s="19"/>
      <c r="W491" s="6"/>
    </row>
    <row r="492" spans="9:23" s="1" customFormat="1" ht="14.25">
      <c r="I492" s="6"/>
      <c r="V492" s="19"/>
      <c r="W492" s="6"/>
    </row>
    <row r="493" spans="9:23" s="1" customFormat="1" ht="14.25">
      <c r="I493" s="6"/>
      <c r="V493" s="19"/>
      <c r="W493" s="6"/>
    </row>
    <row r="494" spans="9:23" s="1" customFormat="1" ht="14.25">
      <c r="I494" s="6"/>
      <c r="V494" s="19"/>
      <c r="W494" s="6"/>
    </row>
    <row r="495" spans="9:23" s="1" customFormat="1" ht="14.25">
      <c r="I495" s="6"/>
      <c r="V495" s="19"/>
      <c r="W495" s="6"/>
    </row>
    <row r="496" spans="9:23" s="1" customFormat="1" ht="14.25">
      <c r="I496" s="6"/>
      <c r="V496" s="19"/>
      <c r="W496" s="6"/>
    </row>
    <row r="497" spans="9:23" s="1" customFormat="1" ht="14.25">
      <c r="I497" s="6"/>
      <c r="V497" s="19"/>
      <c r="W497" s="6"/>
    </row>
    <row r="498" spans="9:23" s="1" customFormat="1" ht="14.25">
      <c r="I498" s="6"/>
      <c r="V498" s="19"/>
      <c r="W498" s="6"/>
    </row>
    <row r="499" spans="9:23" s="1" customFormat="1" ht="14.25">
      <c r="I499" s="6"/>
      <c r="V499" s="19"/>
      <c r="W499" s="6"/>
    </row>
    <row r="500" spans="9:23" s="1" customFormat="1" ht="14.25">
      <c r="I500" s="6"/>
      <c r="V500" s="19"/>
      <c r="W500" s="6"/>
    </row>
    <row r="501" spans="9:23" s="1" customFormat="1" ht="14.25">
      <c r="I501" s="6"/>
      <c r="V501" s="19"/>
      <c r="W501" s="6"/>
    </row>
    <row r="502" spans="9:23" s="1" customFormat="1" ht="14.25">
      <c r="I502" s="6"/>
      <c r="V502" s="19"/>
      <c r="W502" s="6"/>
    </row>
    <row r="503" spans="9:23" s="1" customFormat="1" ht="14.25">
      <c r="I503" s="6"/>
      <c r="V503" s="19"/>
      <c r="W503" s="6"/>
    </row>
    <row r="504" spans="9:23" s="1" customFormat="1" ht="14.25">
      <c r="I504" s="6"/>
      <c r="V504" s="19"/>
      <c r="W504" s="6"/>
    </row>
    <row r="505" spans="9:23" s="1" customFormat="1" ht="14.25">
      <c r="I505" s="6"/>
      <c r="V505" s="19"/>
      <c r="W505" s="6"/>
    </row>
    <row r="506" spans="9:23" s="1" customFormat="1" ht="14.25">
      <c r="I506" s="6"/>
      <c r="V506" s="19"/>
      <c r="W506" s="6"/>
    </row>
    <row r="507" spans="9:23" s="1" customFormat="1" ht="14.25">
      <c r="I507" s="6"/>
      <c r="V507" s="19"/>
      <c r="W507" s="6"/>
    </row>
    <row r="508" spans="9:23" s="1" customFormat="1" ht="14.25">
      <c r="I508" s="6"/>
      <c r="V508" s="19"/>
      <c r="W508" s="6"/>
    </row>
    <row r="509" spans="9:23" s="1" customFormat="1" ht="14.25">
      <c r="I509" s="6"/>
      <c r="V509" s="19"/>
      <c r="W509" s="6"/>
    </row>
    <row r="510" spans="9:23" s="1" customFormat="1" ht="14.25">
      <c r="I510" s="6"/>
      <c r="V510" s="19"/>
      <c r="W510" s="6"/>
    </row>
    <row r="511" spans="9:23" s="1" customFormat="1" ht="14.25">
      <c r="I511" s="6"/>
      <c r="V511" s="19"/>
      <c r="W511" s="6"/>
    </row>
    <row r="512" spans="9:23" s="1" customFormat="1" ht="14.25">
      <c r="I512" s="6"/>
      <c r="V512" s="19"/>
      <c r="W512" s="6"/>
    </row>
    <row r="513" spans="9:23" s="1" customFormat="1" ht="14.25">
      <c r="I513" s="6"/>
      <c r="V513" s="19"/>
      <c r="W513" s="6"/>
    </row>
    <row r="514" spans="9:23" s="1" customFormat="1" ht="14.25">
      <c r="I514" s="6"/>
      <c r="V514" s="19"/>
      <c r="W514" s="6"/>
    </row>
    <row r="515" spans="9:23" s="1" customFormat="1" ht="14.25">
      <c r="I515" s="6"/>
      <c r="V515" s="19"/>
      <c r="W515" s="6"/>
    </row>
    <row r="516" spans="9:23" s="1" customFormat="1" ht="14.25">
      <c r="I516" s="6"/>
      <c r="V516" s="19"/>
      <c r="W516" s="6"/>
    </row>
    <row r="517" spans="9:23" s="1" customFormat="1" ht="14.25">
      <c r="I517" s="6"/>
      <c r="V517" s="19"/>
      <c r="W517" s="6"/>
    </row>
    <row r="518" spans="9:23" s="1" customFormat="1" ht="14.25">
      <c r="I518" s="6"/>
      <c r="V518" s="19"/>
      <c r="W518" s="6"/>
    </row>
    <row r="519" spans="9:23" s="1" customFormat="1" ht="14.25">
      <c r="I519" s="6"/>
      <c r="V519" s="19"/>
      <c r="W519" s="6"/>
    </row>
    <row r="520" spans="9:23" s="1" customFormat="1" ht="14.25">
      <c r="I520" s="6"/>
      <c r="V520" s="19"/>
      <c r="W520" s="6"/>
    </row>
    <row r="521" spans="9:23" s="1" customFormat="1" ht="14.25">
      <c r="I521" s="6"/>
      <c r="V521" s="19"/>
      <c r="W521" s="6"/>
    </row>
    <row r="522" spans="9:23" s="1" customFormat="1" ht="14.25">
      <c r="I522" s="6"/>
      <c r="V522" s="19"/>
      <c r="W522" s="6"/>
    </row>
    <row r="523" spans="9:23" s="1" customFormat="1" ht="14.25">
      <c r="I523" s="6"/>
      <c r="V523" s="19"/>
      <c r="W523" s="6"/>
    </row>
    <row r="524" spans="9:23" s="1" customFormat="1" ht="14.25">
      <c r="I524" s="6"/>
      <c r="V524" s="19"/>
      <c r="W524" s="6"/>
    </row>
    <row r="525" spans="9:23" s="1" customFormat="1" ht="14.25">
      <c r="I525" s="6"/>
      <c r="V525" s="19"/>
      <c r="W525" s="6"/>
    </row>
    <row r="526" spans="9:23" s="1" customFormat="1" ht="14.25">
      <c r="I526" s="6"/>
      <c r="V526" s="19"/>
      <c r="W526" s="6"/>
    </row>
    <row r="527" spans="9:23" s="1" customFormat="1" ht="14.25">
      <c r="I527" s="6"/>
      <c r="V527" s="19"/>
      <c r="W527" s="6"/>
    </row>
    <row r="528" spans="9:23" s="1" customFormat="1" ht="14.25">
      <c r="I528" s="6"/>
      <c r="V528" s="19"/>
      <c r="W528" s="6"/>
    </row>
    <row r="529" spans="9:23" s="1" customFormat="1" ht="14.25">
      <c r="I529" s="6"/>
      <c r="V529" s="19"/>
      <c r="W529" s="6"/>
    </row>
    <row r="530" spans="9:23" s="1" customFormat="1" ht="14.25">
      <c r="I530" s="6"/>
      <c r="V530" s="19"/>
      <c r="W530" s="6"/>
    </row>
    <row r="531" spans="9:23" s="1" customFormat="1" ht="14.25">
      <c r="I531" s="6"/>
      <c r="V531" s="19"/>
      <c r="W531" s="6"/>
    </row>
    <row r="532" spans="9:23" s="1" customFormat="1" ht="14.25">
      <c r="I532" s="6"/>
      <c r="V532" s="19"/>
      <c r="W532" s="6"/>
    </row>
    <row r="533" spans="9:23" s="1" customFormat="1" ht="14.25">
      <c r="I533" s="6"/>
      <c r="V533" s="19"/>
      <c r="W533" s="6"/>
    </row>
    <row r="534" spans="9:23" s="1" customFormat="1" ht="14.25">
      <c r="I534" s="6"/>
      <c r="V534" s="19"/>
      <c r="W534" s="6"/>
    </row>
    <row r="535" spans="9:23" s="1" customFormat="1" ht="14.25">
      <c r="I535" s="6"/>
      <c r="V535" s="19"/>
      <c r="W535" s="6"/>
    </row>
    <row r="536" spans="9:23" s="1" customFormat="1" ht="14.25">
      <c r="I536" s="6"/>
      <c r="V536" s="19"/>
      <c r="W536" s="6"/>
    </row>
    <row r="537" spans="9:23" s="1" customFormat="1" ht="14.25">
      <c r="I537" s="6"/>
      <c r="V537" s="19"/>
      <c r="W537" s="6"/>
    </row>
    <row r="538" spans="9:23" s="1" customFormat="1" ht="14.25">
      <c r="I538" s="6"/>
      <c r="V538" s="19"/>
      <c r="W538" s="6"/>
    </row>
    <row r="539" spans="9:23" s="1" customFormat="1" ht="14.25">
      <c r="I539" s="6"/>
      <c r="V539" s="19"/>
      <c r="W539" s="6"/>
    </row>
    <row r="540" spans="9:23" s="1" customFormat="1" ht="14.25">
      <c r="I540" s="6"/>
      <c r="V540" s="19"/>
      <c r="W540" s="6"/>
    </row>
    <row r="541" spans="9:23" s="1" customFormat="1" ht="14.25">
      <c r="I541" s="6"/>
      <c r="V541" s="19"/>
      <c r="W541" s="6"/>
    </row>
    <row r="542" spans="9:23" s="1" customFormat="1" ht="14.25">
      <c r="I542" s="6"/>
      <c r="V542" s="19"/>
      <c r="W542" s="6"/>
    </row>
    <row r="543" spans="9:23" s="1" customFormat="1" ht="14.25">
      <c r="I543" s="6"/>
      <c r="V543" s="19"/>
      <c r="W543" s="6"/>
    </row>
    <row r="544" spans="9:23" s="1" customFormat="1" ht="14.25">
      <c r="I544" s="6"/>
      <c r="V544" s="19"/>
      <c r="W544" s="6"/>
    </row>
    <row r="545" spans="9:23" s="1" customFormat="1" ht="14.25">
      <c r="I545" s="6"/>
      <c r="V545" s="19"/>
      <c r="W545" s="6"/>
    </row>
    <row r="546" spans="9:23" s="1" customFormat="1" ht="14.25">
      <c r="I546" s="6"/>
      <c r="V546" s="19"/>
      <c r="W546" s="6"/>
    </row>
    <row r="547" spans="9:23" s="1" customFormat="1" ht="14.25">
      <c r="I547" s="6"/>
      <c r="V547" s="19"/>
      <c r="W547" s="6"/>
    </row>
    <row r="548" spans="9:23" s="1" customFormat="1" ht="14.25">
      <c r="I548" s="6"/>
      <c r="V548" s="19"/>
      <c r="W548" s="6"/>
    </row>
    <row r="549" spans="9:23" s="1" customFormat="1" ht="14.25">
      <c r="I549" s="6"/>
      <c r="V549" s="19"/>
      <c r="W549" s="6"/>
    </row>
    <row r="550" spans="9:23" s="1" customFormat="1" ht="14.25">
      <c r="I550" s="6"/>
      <c r="V550" s="19"/>
      <c r="W550" s="6"/>
    </row>
    <row r="551" spans="9:23" s="1" customFormat="1" ht="14.25">
      <c r="I551" s="6"/>
      <c r="V551" s="19"/>
      <c r="W551" s="6"/>
    </row>
    <row r="552" spans="9:23" s="1" customFormat="1" ht="14.25">
      <c r="I552" s="6"/>
      <c r="V552" s="19"/>
      <c r="W552" s="6"/>
    </row>
    <row r="553" spans="9:23" s="1" customFormat="1" ht="14.25">
      <c r="I553" s="6"/>
      <c r="V553" s="19"/>
      <c r="W553" s="6"/>
    </row>
    <row r="554" spans="9:23" s="1" customFormat="1" ht="14.25">
      <c r="I554" s="6"/>
      <c r="V554" s="19"/>
      <c r="W554" s="6"/>
    </row>
    <row r="555" spans="9:23" s="1" customFormat="1" ht="14.25">
      <c r="I555" s="6"/>
      <c r="V555" s="19"/>
      <c r="W555" s="6"/>
    </row>
    <row r="556" spans="9:23" s="1" customFormat="1" ht="14.25">
      <c r="I556" s="6"/>
      <c r="V556" s="19"/>
      <c r="W556" s="6"/>
    </row>
    <row r="557" spans="9:23" s="1" customFormat="1" ht="14.25">
      <c r="I557" s="6"/>
      <c r="V557" s="19"/>
      <c r="W557" s="6"/>
    </row>
    <row r="558" spans="9:23" s="1" customFormat="1" ht="14.25">
      <c r="I558" s="6"/>
      <c r="V558" s="19"/>
      <c r="W558" s="6"/>
    </row>
    <row r="559" spans="9:23" s="1" customFormat="1" ht="14.25">
      <c r="I559" s="6"/>
      <c r="V559" s="19"/>
      <c r="W559" s="6"/>
    </row>
    <row r="560" spans="9:23" s="1" customFormat="1" ht="14.25">
      <c r="I560" s="6"/>
      <c r="V560" s="19"/>
      <c r="W560" s="6"/>
    </row>
    <row r="561" spans="9:23" s="1" customFormat="1" ht="14.25">
      <c r="I561" s="6"/>
      <c r="V561" s="19"/>
      <c r="W561" s="6"/>
    </row>
    <row r="562" spans="9:23" s="1" customFormat="1" ht="14.25">
      <c r="I562" s="6"/>
      <c r="V562" s="19"/>
      <c r="W562" s="6"/>
    </row>
    <row r="563" spans="9:23" s="1" customFormat="1" ht="14.25">
      <c r="I563" s="6"/>
      <c r="V563" s="19"/>
      <c r="W563" s="6"/>
    </row>
    <row r="564" spans="9:23" s="1" customFormat="1" ht="14.25">
      <c r="I564" s="6"/>
      <c r="V564" s="19"/>
      <c r="W564" s="6"/>
    </row>
    <row r="565" spans="9:23" s="1" customFormat="1" ht="14.25">
      <c r="I565" s="6"/>
      <c r="V565" s="19"/>
      <c r="W565" s="6"/>
    </row>
    <row r="566" spans="9:23" s="1" customFormat="1" ht="14.25">
      <c r="I566" s="6"/>
      <c r="V566" s="19"/>
      <c r="W566" s="6"/>
    </row>
    <row r="567" spans="9:23" s="1" customFormat="1" ht="14.25">
      <c r="I567" s="6"/>
      <c r="V567" s="19"/>
      <c r="W567" s="6"/>
    </row>
    <row r="568" spans="9:23" s="1" customFormat="1" ht="14.25">
      <c r="I568" s="6"/>
      <c r="V568" s="19"/>
      <c r="W568" s="6"/>
    </row>
    <row r="569" spans="9:23" s="1" customFormat="1" ht="14.25">
      <c r="I569" s="6"/>
      <c r="V569" s="19"/>
      <c r="W569" s="6"/>
    </row>
    <row r="570" spans="9:23" s="1" customFormat="1" ht="14.25">
      <c r="I570" s="6"/>
      <c r="V570" s="19"/>
      <c r="W570" s="6"/>
    </row>
    <row r="571" spans="9:23" s="1" customFormat="1" ht="14.25">
      <c r="I571" s="6"/>
      <c r="V571" s="19"/>
      <c r="W571" s="6"/>
    </row>
    <row r="572" spans="9:23" s="1" customFormat="1" ht="14.25">
      <c r="I572" s="6"/>
      <c r="V572" s="19"/>
      <c r="W572" s="6"/>
    </row>
    <row r="573" spans="9:23" s="1" customFormat="1" ht="14.25">
      <c r="I573" s="6"/>
      <c r="V573" s="19"/>
      <c r="W573" s="6"/>
    </row>
    <row r="574" spans="9:23" s="1" customFormat="1" ht="14.25">
      <c r="I574" s="6"/>
      <c r="V574" s="19"/>
      <c r="W574" s="6"/>
    </row>
    <row r="575" spans="9:23" s="1" customFormat="1" ht="14.25">
      <c r="I575" s="6"/>
      <c r="V575" s="19"/>
      <c r="W575" s="6"/>
    </row>
    <row r="576" spans="9:23" s="1" customFormat="1" ht="14.25">
      <c r="I576" s="6"/>
      <c r="V576" s="19"/>
      <c r="W576" s="6"/>
    </row>
    <row r="577" spans="9:23" s="1" customFormat="1" ht="14.25">
      <c r="I577" s="6"/>
      <c r="V577" s="19"/>
      <c r="W577" s="6"/>
    </row>
    <row r="578" spans="9:23" s="1" customFormat="1" ht="14.25">
      <c r="I578" s="6"/>
      <c r="V578" s="19"/>
      <c r="W578" s="6"/>
    </row>
    <row r="579" spans="9:23" s="1" customFormat="1" ht="14.25">
      <c r="I579" s="6"/>
      <c r="V579" s="19"/>
      <c r="W579" s="6"/>
    </row>
    <row r="580" spans="9:23" s="1" customFormat="1" ht="14.25">
      <c r="I580" s="6"/>
      <c r="V580" s="19"/>
      <c r="W580" s="6"/>
    </row>
    <row r="581" spans="9:23" s="1" customFormat="1" ht="14.25">
      <c r="I581" s="6"/>
      <c r="V581" s="19"/>
      <c r="W581" s="6"/>
    </row>
    <row r="582" spans="9:23" s="1" customFormat="1" ht="14.25">
      <c r="I582" s="6"/>
      <c r="V582" s="19"/>
      <c r="W582" s="6"/>
    </row>
    <row r="583" spans="9:23" s="1" customFormat="1" ht="14.25">
      <c r="I583" s="6"/>
      <c r="V583" s="19"/>
      <c r="W583" s="6"/>
    </row>
    <row r="584" spans="9:23" s="1" customFormat="1" ht="14.25">
      <c r="I584" s="6"/>
      <c r="V584" s="19"/>
      <c r="W584" s="6"/>
    </row>
    <row r="585" spans="9:23" s="1" customFormat="1" ht="14.25">
      <c r="I585" s="6"/>
      <c r="V585" s="19"/>
      <c r="W585" s="6"/>
    </row>
    <row r="586" spans="9:23" s="1" customFormat="1" ht="14.25">
      <c r="I586" s="6"/>
      <c r="V586" s="19"/>
      <c r="W586" s="6"/>
    </row>
    <row r="587" spans="9:23" s="1" customFormat="1" ht="14.25">
      <c r="I587" s="6"/>
      <c r="V587" s="19"/>
      <c r="W587" s="6"/>
    </row>
    <row r="588" spans="9:23" s="1" customFormat="1" ht="14.25">
      <c r="I588" s="6"/>
      <c r="V588" s="19"/>
      <c r="W588" s="6"/>
    </row>
    <row r="589" spans="9:23" s="1" customFormat="1" ht="14.25">
      <c r="I589" s="6"/>
      <c r="V589" s="19"/>
      <c r="W589" s="6"/>
    </row>
    <row r="590" spans="9:23" s="1" customFormat="1" ht="14.25">
      <c r="I590" s="6"/>
      <c r="V590" s="19"/>
      <c r="W590" s="6"/>
    </row>
    <row r="591" spans="9:23" s="1" customFormat="1" ht="14.25">
      <c r="I591" s="6"/>
      <c r="V591" s="19"/>
      <c r="W591" s="6"/>
    </row>
    <row r="592" spans="9:23" s="1" customFormat="1" ht="14.25">
      <c r="I592" s="6"/>
      <c r="V592" s="19"/>
      <c r="W592" s="6"/>
    </row>
    <row r="593" spans="9:23" s="1" customFormat="1" ht="14.25">
      <c r="I593" s="6"/>
      <c r="V593" s="19"/>
      <c r="W593" s="6"/>
    </row>
    <row r="594" spans="9:23" s="1" customFormat="1" ht="14.25">
      <c r="I594" s="6"/>
      <c r="V594" s="19"/>
      <c r="W594" s="6"/>
    </row>
    <row r="595" spans="9:23" s="1" customFormat="1" ht="14.25">
      <c r="I595" s="6"/>
      <c r="V595" s="19"/>
      <c r="W595" s="6"/>
    </row>
    <row r="596" spans="9:23" s="1" customFormat="1" ht="14.25">
      <c r="I596" s="6"/>
      <c r="V596" s="19"/>
      <c r="W596" s="6"/>
    </row>
    <row r="597" spans="9:23" s="1" customFormat="1" ht="14.25">
      <c r="I597" s="6"/>
      <c r="V597" s="19"/>
      <c r="W597" s="6"/>
    </row>
    <row r="598" spans="9:23" s="1" customFormat="1" ht="14.25">
      <c r="I598" s="6"/>
      <c r="V598" s="19"/>
      <c r="W598" s="6"/>
    </row>
    <row r="599" spans="9:23" s="1" customFormat="1" ht="14.25">
      <c r="I599" s="6"/>
      <c r="V599" s="19"/>
      <c r="W599" s="6"/>
    </row>
    <row r="600" spans="9:23" s="1" customFormat="1" ht="14.25">
      <c r="I600" s="6"/>
      <c r="V600" s="19"/>
      <c r="W600" s="6"/>
    </row>
    <row r="601" spans="9:23" s="1" customFormat="1" ht="14.25">
      <c r="I601" s="6"/>
      <c r="V601" s="19"/>
      <c r="W601" s="6"/>
    </row>
    <row r="602" spans="9:23" s="1" customFormat="1" ht="14.25">
      <c r="I602" s="6"/>
      <c r="V602" s="19"/>
      <c r="W602" s="6"/>
    </row>
    <row r="603" spans="9:23" s="1" customFormat="1" ht="14.25">
      <c r="I603" s="6"/>
      <c r="V603" s="19"/>
      <c r="W603" s="6"/>
    </row>
    <row r="604" spans="9:23" s="1" customFormat="1" ht="14.25">
      <c r="I604" s="6"/>
      <c r="V604" s="19"/>
      <c r="W604" s="6"/>
    </row>
    <row r="605" spans="9:23" s="1" customFormat="1" ht="14.25">
      <c r="I605" s="6"/>
      <c r="V605" s="19"/>
      <c r="W605" s="6"/>
    </row>
    <row r="606" spans="9:23" s="1" customFormat="1" ht="14.25">
      <c r="I606" s="6"/>
      <c r="V606" s="19"/>
      <c r="W606" s="6"/>
    </row>
    <row r="607" spans="9:23" s="1" customFormat="1" ht="14.25">
      <c r="I607" s="6"/>
      <c r="V607" s="19"/>
      <c r="W607" s="6"/>
    </row>
    <row r="608" spans="9:23" s="1" customFormat="1" ht="14.25">
      <c r="I608" s="6"/>
      <c r="V608" s="19"/>
      <c r="W608" s="6"/>
    </row>
    <row r="609" spans="9:23" s="1" customFormat="1" ht="14.25">
      <c r="I609" s="6"/>
      <c r="V609" s="19"/>
      <c r="W609" s="6"/>
    </row>
    <row r="610" spans="9:23" s="1" customFormat="1" ht="14.25">
      <c r="I610" s="6"/>
      <c r="V610" s="19"/>
      <c r="W610" s="6"/>
    </row>
    <row r="611" spans="9:23" s="1" customFormat="1" ht="14.25">
      <c r="I611" s="6"/>
      <c r="V611" s="19"/>
      <c r="W611" s="6"/>
    </row>
    <row r="612" spans="9:23" s="1" customFormat="1" ht="14.25">
      <c r="I612" s="6"/>
      <c r="V612" s="19"/>
      <c r="W612" s="6"/>
    </row>
    <row r="613" spans="9:23" s="1" customFormat="1" ht="14.25">
      <c r="I613" s="6"/>
      <c r="V613" s="19"/>
      <c r="W613" s="6"/>
    </row>
    <row r="614" spans="9:23" s="1" customFormat="1" ht="14.25">
      <c r="I614" s="6"/>
      <c r="V614" s="19"/>
      <c r="W614" s="6"/>
    </row>
    <row r="615" spans="9:23" s="1" customFormat="1" ht="14.25">
      <c r="I615" s="6"/>
      <c r="V615" s="19"/>
      <c r="W615" s="6"/>
    </row>
    <row r="616" spans="9:23" s="1" customFormat="1" ht="14.25">
      <c r="I616" s="6"/>
      <c r="V616" s="19"/>
      <c r="W616" s="6"/>
    </row>
    <row r="617" spans="9:23" s="1" customFormat="1" ht="14.25">
      <c r="I617" s="6"/>
      <c r="V617" s="19"/>
      <c r="W617" s="6"/>
    </row>
    <row r="618" spans="9:23" s="1" customFormat="1" ht="14.25">
      <c r="I618" s="6"/>
      <c r="V618" s="19"/>
      <c r="W618" s="6"/>
    </row>
    <row r="619" spans="9:23" s="1" customFormat="1" ht="14.25">
      <c r="I619" s="6"/>
      <c r="V619" s="19"/>
      <c r="W619" s="6"/>
    </row>
    <row r="620" spans="9:23" s="1" customFormat="1" ht="14.25">
      <c r="I620" s="6"/>
      <c r="V620" s="19"/>
      <c r="W620" s="6"/>
    </row>
    <row r="621" spans="9:23" s="1" customFormat="1" ht="14.25">
      <c r="I621" s="6"/>
      <c r="V621" s="19"/>
      <c r="W621" s="6"/>
    </row>
    <row r="622" spans="9:23" s="1" customFormat="1" ht="14.25">
      <c r="I622" s="6"/>
      <c r="V622" s="19"/>
      <c r="W622" s="6"/>
    </row>
    <row r="623" spans="9:23" s="1" customFormat="1" ht="14.25">
      <c r="I623" s="6"/>
      <c r="V623" s="19"/>
      <c r="W623" s="6"/>
    </row>
    <row r="624" spans="9:23" s="1" customFormat="1" ht="14.25">
      <c r="I624" s="6"/>
      <c r="V624" s="19"/>
      <c r="W624" s="6"/>
    </row>
    <row r="625" spans="9:23" s="1" customFormat="1" ht="14.25">
      <c r="I625" s="6"/>
      <c r="V625" s="19"/>
      <c r="W625" s="6"/>
    </row>
    <row r="626" spans="9:23" s="1" customFormat="1" ht="14.25">
      <c r="I626" s="6"/>
      <c r="V626" s="19"/>
      <c r="W626" s="6"/>
    </row>
    <row r="627" spans="9:23" s="1" customFormat="1" ht="14.25">
      <c r="I627" s="6"/>
      <c r="V627" s="19"/>
      <c r="W627" s="6"/>
    </row>
    <row r="628" spans="9:23" s="1" customFormat="1" ht="14.25">
      <c r="I628" s="6"/>
      <c r="V628" s="19"/>
      <c r="W628" s="6"/>
    </row>
    <row r="629" spans="9:23" s="1" customFormat="1" ht="14.25">
      <c r="I629" s="6"/>
      <c r="V629" s="19"/>
      <c r="W629" s="6"/>
    </row>
    <row r="630" spans="9:23" s="1" customFormat="1" ht="14.25">
      <c r="I630" s="6"/>
      <c r="V630" s="19"/>
      <c r="W630" s="6"/>
    </row>
    <row r="631" spans="9:23" s="1" customFormat="1" ht="14.25">
      <c r="I631" s="6"/>
      <c r="V631" s="19"/>
      <c r="W631" s="6"/>
    </row>
    <row r="632" spans="9:23" s="1" customFormat="1" ht="14.25">
      <c r="I632" s="6"/>
      <c r="V632" s="19"/>
      <c r="W632" s="6"/>
    </row>
    <row r="633" spans="9:23" s="1" customFormat="1" ht="14.25">
      <c r="I633" s="6"/>
      <c r="V633" s="19"/>
      <c r="W633" s="6"/>
    </row>
    <row r="634" spans="9:23" s="1" customFormat="1" ht="14.25">
      <c r="I634" s="6"/>
      <c r="V634" s="19"/>
      <c r="W634" s="6"/>
    </row>
    <row r="635" spans="9:23" s="1" customFormat="1" ht="14.25">
      <c r="I635" s="6"/>
      <c r="V635" s="19"/>
      <c r="W635" s="6"/>
    </row>
    <row r="636" spans="9:23" s="1" customFormat="1" ht="14.25">
      <c r="I636" s="6"/>
      <c r="V636" s="19"/>
      <c r="W636" s="6"/>
    </row>
    <row r="637" spans="9:23" s="1" customFormat="1" ht="14.25">
      <c r="I637" s="6"/>
      <c r="V637" s="19"/>
      <c r="W637" s="6"/>
    </row>
    <row r="638" spans="9:23" s="1" customFormat="1" ht="14.25">
      <c r="I638" s="6"/>
      <c r="V638" s="19"/>
      <c r="W638" s="6"/>
    </row>
    <row r="639" spans="9:23" s="1" customFormat="1" ht="14.25">
      <c r="I639" s="6"/>
      <c r="V639" s="19"/>
      <c r="W639" s="6"/>
    </row>
    <row r="640" spans="9:23" s="1" customFormat="1" ht="14.25">
      <c r="I640" s="6"/>
      <c r="V640" s="19"/>
      <c r="W640" s="6"/>
    </row>
    <row r="641" spans="9:23" s="1" customFormat="1" ht="14.25">
      <c r="I641" s="6"/>
      <c r="V641" s="19"/>
      <c r="W641" s="6"/>
    </row>
    <row r="642" spans="9:23" s="1" customFormat="1" ht="14.25">
      <c r="I642" s="6"/>
      <c r="V642" s="19"/>
      <c r="W642" s="6"/>
    </row>
    <row r="643" spans="9:23" s="1" customFormat="1" ht="14.25">
      <c r="I643" s="6"/>
      <c r="V643" s="19"/>
      <c r="W643" s="6"/>
    </row>
    <row r="644" spans="9:23" s="1" customFormat="1" ht="14.25">
      <c r="I644" s="6"/>
      <c r="V644" s="19"/>
      <c r="W644" s="6"/>
    </row>
    <row r="645" spans="9:23" s="1" customFormat="1" ht="14.25">
      <c r="I645" s="6"/>
      <c r="V645" s="19"/>
      <c r="W645" s="6"/>
    </row>
    <row r="646" spans="9:23" s="1" customFormat="1" ht="14.25">
      <c r="I646" s="6"/>
      <c r="V646" s="19"/>
      <c r="W646" s="6"/>
    </row>
    <row r="647" spans="9:23" s="1" customFormat="1" ht="14.25">
      <c r="I647" s="6"/>
      <c r="V647" s="19"/>
      <c r="W647" s="6"/>
    </row>
    <row r="648" spans="9:23" s="1" customFormat="1" ht="14.25">
      <c r="I648" s="6"/>
      <c r="V648" s="19"/>
      <c r="W648" s="6"/>
    </row>
    <row r="649" spans="9:23" s="1" customFormat="1" ht="14.25">
      <c r="I649" s="6"/>
      <c r="V649" s="19"/>
      <c r="W649" s="6"/>
    </row>
    <row r="650" spans="9:23" s="1" customFormat="1" ht="14.25">
      <c r="I650" s="6"/>
      <c r="V650" s="19"/>
      <c r="W650" s="6"/>
    </row>
    <row r="651" spans="9:23" s="1" customFormat="1" ht="14.25">
      <c r="I651" s="6"/>
      <c r="V651" s="19"/>
      <c r="W651" s="6"/>
    </row>
    <row r="652" spans="9:23" s="1" customFormat="1" ht="14.25">
      <c r="I652" s="6"/>
      <c r="V652" s="19"/>
      <c r="W652" s="6"/>
    </row>
    <row r="653" spans="9:23" s="1" customFormat="1" ht="14.25">
      <c r="I653" s="6"/>
      <c r="V653" s="19"/>
      <c r="W653" s="6"/>
    </row>
    <row r="654" spans="9:23" s="1" customFormat="1" ht="14.25">
      <c r="I654" s="6"/>
      <c r="V654" s="19"/>
      <c r="W654" s="6"/>
    </row>
    <row r="655" spans="9:23" s="1" customFormat="1" ht="14.25">
      <c r="I655" s="6"/>
      <c r="V655" s="19"/>
      <c r="W655" s="6"/>
    </row>
    <row r="656" spans="9:23" s="1" customFormat="1" ht="14.25">
      <c r="I656" s="6"/>
      <c r="V656" s="19"/>
      <c r="W656" s="6"/>
    </row>
    <row r="657" spans="9:23" s="1" customFormat="1" ht="14.25">
      <c r="I657" s="6"/>
      <c r="V657" s="19"/>
      <c r="W657" s="6"/>
    </row>
    <row r="658" spans="9:23" s="1" customFormat="1" ht="14.25">
      <c r="I658" s="6"/>
      <c r="V658" s="19"/>
      <c r="W658" s="6"/>
    </row>
    <row r="659" spans="9:23" s="1" customFormat="1" ht="14.25">
      <c r="I659" s="6"/>
      <c r="V659" s="19"/>
      <c r="W659" s="6"/>
    </row>
    <row r="660" spans="9:23" s="1" customFormat="1" ht="14.25">
      <c r="I660" s="6"/>
      <c r="V660" s="19"/>
      <c r="W660" s="6"/>
    </row>
    <row r="661" spans="9:23" s="1" customFormat="1" ht="14.25">
      <c r="I661" s="6"/>
      <c r="V661" s="19"/>
      <c r="W661" s="6"/>
    </row>
    <row r="662" spans="9:23" s="1" customFormat="1" ht="14.25">
      <c r="I662" s="6"/>
      <c r="V662" s="19"/>
      <c r="W662" s="6"/>
    </row>
    <row r="663" spans="9:23" s="1" customFormat="1" ht="14.25">
      <c r="I663" s="6"/>
      <c r="V663" s="19"/>
      <c r="W663" s="6"/>
    </row>
    <row r="664" spans="9:23" s="1" customFormat="1" ht="14.25">
      <c r="I664" s="6"/>
      <c r="V664" s="19"/>
      <c r="W664" s="6"/>
    </row>
    <row r="665" spans="9:23" s="1" customFormat="1" ht="14.25">
      <c r="I665" s="6"/>
      <c r="V665" s="19"/>
      <c r="W665" s="6"/>
    </row>
    <row r="666" spans="9:23" s="1" customFormat="1" ht="14.25">
      <c r="I666" s="6"/>
      <c r="V666" s="19"/>
      <c r="W666" s="6"/>
    </row>
    <row r="667" spans="9:23" s="1" customFormat="1" ht="14.25">
      <c r="I667" s="6"/>
      <c r="V667" s="19"/>
      <c r="W667" s="6"/>
    </row>
    <row r="668" spans="9:23" s="1" customFormat="1" ht="14.25">
      <c r="I668" s="6"/>
      <c r="V668" s="19"/>
      <c r="W668" s="6"/>
    </row>
    <row r="669" spans="9:23" s="1" customFormat="1" ht="14.25">
      <c r="I669" s="6"/>
      <c r="V669" s="19"/>
      <c r="W669" s="6"/>
    </row>
    <row r="670" spans="9:23" s="1" customFormat="1" ht="14.25">
      <c r="I670" s="6"/>
      <c r="V670" s="19"/>
      <c r="W670" s="6"/>
    </row>
    <row r="671" spans="9:23" s="1" customFormat="1" ht="14.25">
      <c r="I671" s="6"/>
      <c r="V671" s="19"/>
      <c r="W671" s="6"/>
    </row>
    <row r="672" spans="9:23" s="1" customFormat="1" ht="14.25">
      <c r="I672" s="6"/>
      <c r="V672" s="19"/>
      <c r="W672" s="6"/>
    </row>
    <row r="673" spans="9:23" s="1" customFormat="1" ht="14.25">
      <c r="I673" s="6"/>
      <c r="V673" s="19"/>
      <c r="W673" s="6"/>
    </row>
    <row r="674" spans="9:23" s="1" customFormat="1" ht="14.25">
      <c r="I674" s="6"/>
      <c r="V674" s="19"/>
      <c r="W674" s="6"/>
    </row>
    <row r="675" spans="9:23" s="1" customFormat="1" ht="14.25">
      <c r="I675" s="6"/>
      <c r="V675" s="19"/>
      <c r="W675" s="6"/>
    </row>
    <row r="676" spans="9:23" s="1" customFormat="1" ht="14.25">
      <c r="I676" s="6"/>
      <c r="V676" s="19"/>
      <c r="W676" s="6"/>
    </row>
    <row r="677" spans="9:23" s="1" customFormat="1" ht="14.25">
      <c r="I677" s="6"/>
      <c r="V677" s="19"/>
      <c r="W677" s="6"/>
    </row>
    <row r="678" spans="9:23" s="1" customFormat="1" ht="14.25">
      <c r="I678" s="6"/>
      <c r="V678" s="19"/>
      <c r="W678" s="6"/>
    </row>
    <row r="679" spans="9:23" s="1" customFormat="1" ht="14.25">
      <c r="I679" s="6"/>
      <c r="V679" s="19"/>
      <c r="W679" s="6"/>
    </row>
    <row r="680" spans="9:23" s="1" customFormat="1" ht="14.25">
      <c r="I680" s="6"/>
      <c r="V680" s="19"/>
      <c r="W680" s="6"/>
    </row>
    <row r="681" spans="9:23" s="1" customFormat="1" ht="14.25">
      <c r="I681" s="6"/>
      <c r="V681" s="19"/>
      <c r="W681" s="6"/>
    </row>
    <row r="682" spans="9:23" s="1" customFormat="1" ht="14.25">
      <c r="I682" s="6"/>
      <c r="V682" s="19"/>
      <c r="W682" s="6"/>
    </row>
    <row r="683" spans="9:23" s="1" customFormat="1" ht="14.25">
      <c r="I683" s="6"/>
      <c r="V683" s="19"/>
      <c r="W683" s="6"/>
    </row>
    <row r="684" spans="9:23" s="1" customFormat="1" ht="14.25">
      <c r="I684" s="6"/>
      <c r="V684" s="19"/>
      <c r="W684" s="6"/>
    </row>
    <row r="685" spans="9:23" s="1" customFormat="1" ht="14.25">
      <c r="I685" s="6"/>
      <c r="V685" s="19"/>
      <c r="W685" s="6"/>
    </row>
    <row r="686" spans="9:23" s="1" customFormat="1" ht="14.25">
      <c r="I686" s="6"/>
      <c r="V686" s="19"/>
      <c r="W686" s="6"/>
    </row>
    <row r="687" spans="9:23" s="1" customFormat="1" ht="14.25">
      <c r="I687" s="6"/>
      <c r="V687" s="19"/>
      <c r="W687" s="6"/>
    </row>
    <row r="688" spans="9:23" s="1" customFormat="1" ht="14.25">
      <c r="I688" s="6"/>
      <c r="V688" s="19"/>
      <c r="W688" s="6"/>
    </row>
    <row r="689" spans="9:23" s="1" customFormat="1" ht="14.25">
      <c r="I689" s="6"/>
      <c r="V689" s="19"/>
      <c r="W689" s="6"/>
    </row>
    <row r="690" spans="9:23" s="1" customFormat="1" ht="14.25">
      <c r="I690" s="6"/>
      <c r="V690" s="19"/>
      <c r="W690" s="6"/>
    </row>
    <row r="691" spans="9:23" s="1" customFormat="1" ht="14.25">
      <c r="I691" s="6"/>
      <c r="V691" s="19"/>
      <c r="W691" s="6"/>
    </row>
    <row r="692" spans="9:23" s="1" customFormat="1" ht="14.25">
      <c r="I692" s="6"/>
      <c r="V692" s="19"/>
      <c r="W692" s="6"/>
    </row>
    <row r="693" spans="9:23" s="1" customFormat="1" ht="14.25">
      <c r="I693" s="6"/>
      <c r="V693" s="19"/>
      <c r="W693" s="6"/>
    </row>
    <row r="694" spans="9:23" s="1" customFormat="1" ht="14.25">
      <c r="I694" s="6"/>
      <c r="V694" s="19"/>
      <c r="W694" s="6"/>
    </row>
    <row r="695" spans="9:23" s="1" customFormat="1" ht="14.25">
      <c r="I695" s="6"/>
      <c r="V695" s="19"/>
      <c r="W695" s="6"/>
    </row>
    <row r="696" spans="9:23" s="1" customFormat="1" ht="14.25">
      <c r="I696" s="6"/>
      <c r="V696" s="19"/>
      <c r="W696" s="6"/>
    </row>
    <row r="697" spans="9:23" s="1" customFormat="1" ht="14.25">
      <c r="I697" s="6"/>
      <c r="V697" s="19"/>
      <c r="W697" s="6"/>
    </row>
    <row r="698" spans="9:23" s="1" customFormat="1" ht="14.25">
      <c r="I698" s="6"/>
      <c r="V698" s="19"/>
      <c r="W698" s="6"/>
    </row>
    <row r="699" spans="9:23" s="1" customFormat="1" ht="14.25">
      <c r="I699" s="6"/>
      <c r="V699" s="19"/>
      <c r="W699" s="6"/>
    </row>
    <row r="700" spans="9:23" s="1" customFormat="1" ht="14.25">
      <c r="I700" s="6"/>
      <c r="V700" s="19"/>
      <c r="W700" s="6"/>
    </row>
    <row r="701" spans="9:23" s="1" customFormat="1" ht="14.25">
      <c r="I701" s="6"/>
      <c r="V701" s="19"/>
      <c r="W701" s="6"/>
    </row>
    <row r="702" spans="9:23" s="1" customFormat="1" ht="14.25">
      <c r="I702" s="6"/>
      <c r="V702" s="19"/>
      <c r="W702" s="6"/>
    </row>
    <row r="703" spans="9:23" s="1" customFormat="1" ht="14.25">
      <c r="I703" s="6"/>
      <c r="V703" s="19"/>
      <c r="W703" s="6"/>
    </row>
    <row r="704" spans="9:23" s="1" customFormat="1" ht="14.25">
      <c r="I704" s="6"/>
      <c r="V704" s="19"/>
      <c r="W704" s="6"/>
    </row>
    <row r="705" spans="9:23" s="1" customFormat="1" ht="14.25">
      <c r="I705" s="6"/>
      <c r="V705" s="19"/>
      <c r="W705" s="6"/>
    </row>
    <row r="706" spans="9:23" s="1" customFormat="1" ht="14.25">
      <c r="I706" s="6"/>
      <c r="V706" s="19"/>
      <c r="W706" s="6"/>
    </row>
    <row r="707" spans="9:23" s="1" customFormat="1" ht="14.25">
      <c r="I707" s="6"/>
      <c r="V707" s="19"/>
      <c r="W707" s="6"/>
    </row>
    <row r="708" spans="9:23" s="1" customFormat="1" ht="14.25">
      <c r="I708" s="6"/>
      <c r="V708" s="19"/>
      <c r="W708" s="6"/>
    </row>
    <row r="709" spans="9:23" s="1" customFormat="1" ht="14.25">
      <c r="I709" s="6"/>
      <c r="V709" s="19"/>
      <c r="W709" s="6"/>
    </row>
    <row r="710" spans="9:23" s="1" customFormat="1" ht="14.25">
      <c r="I710" s="6"/>
      <c r="V710" s="19"/>
      <c r="W710" s="6"/>
    </row>
    <row r="711" spans="9:23" s="1" customFormat="1" ht="14.25">
      <c r="I711" s="6"/>
      <c r="V711" s="19"/>
      <c r="W711" s="6"/>
    </row>
    <row r="712" spans="9:23" s="1" customFormat="1" ht="14.25">
      <c r="I712" s="6"/>
      <c r="V712" s="19"/>
      <c r="W712" s="6"/>
    </row>
    <row r="713" spans="9:23" s="1" customFormat="1" ht="14.25">
      <c r="I713" s="6"/>
      <c r="V713" s="19"/>
      <c r="W713" s="6"/>
    </row>
    <row r="714" spans="9:23" s="1" customFormat="1" ht="14.25">
      <c r="I714" s="6"/>
      <c r="V714" s="19"/>
      <c r="W714" s="6"/>
    </row>
    <row r="715" spans="9:23" s="1" customFormat="1" ht="14.25">
      <c r="I715" s="6"/>
      <c r="V715" s="19"/>
      <c r="W715" s="6"/>
    </row>
    <row r="716" spans="9:23" s="1" customFormat="1" ht="14.25">
      <c r="I716" s="6"/>
      <c r="V716" s="19"/>
      <c r="W716" s="6"/>
    </row>
    <row r="717" spans="9:23" s="1" customFormat="1" ht="14.25">
      <c r="I717" s="6"/>
      <c r="V717" s="19"/>
      <c r="W717" s="6"/>
    </row>
    <row r="718" spans="9:23" s="1" customFormat="1" ht="14.25">
      <c r="I718" s="6"/>
      <c r="V718" s="19"/>
      <c r="W718" s="6"/>
    </row>
    <row r="719" spans="9:23" s="1" customFormat="1" ht="14.25">
      <c r="I719" s="6"/>
      <c r="V719" s="19"/>
      <c r="W719" s="6"/>
    </row>
    <row r="720" spans="9:23" s="1" customFormat="1" ht="14.25">
      <c r="I720" s="6"/>
      <c r="V720" s="19"/>
      <c r="W720" s="6"/>
    </row>
    <row r="721" spans="9:23" s="1" customFormat="1" ht="14.25">
      <c r="I721" s="6"/>
      <c r="V721" s="19"/>
      <c r="W721" s="6"/>
    </row>
    <row r="722" spans="9:23" s="1" customFormat="1" ht="14.25">
      <c r="I722" s="6"/>
      <c r="V722" s="19"/>
      <c r="W722" s="6"/>
    </row>
    <row r="723" spans="9:23" s="1" customFormat="1" ht="14.25">
      <c r="I723" s="6"/>
      <c r="V723" s="19"/>
      <c r="W723" s="6"/>
    </row>
    <row r="724" spans="9:23" s="1" customFormat="1" ht="14.25">
      <c r="I724" s="6"/>
      <c r="V724" s="19"/>
      <c r="W724" s="6"/>
    </row>
    <row r="725" spans="9:23" s="1" customFormat="1" ht="14.25">
      <c r="I725" s="6"/>
      <c r="V725" s="19"/>
      <c r="W725" s="6"/>
    </row>
    <row r="726" spans="9:23" s="1" customFormat="1" ht="14.25">
      <c r="I726" s="6"/>
      <c r="V726" s="19"/>
      <c r="W726" s="6"/>
    </row>
    <row r="727" spans="9:23" s="1" customFormat="1" ht="14.25">
      <c r="I727" s="6"/>
      <c r="V727" s="19"/>
      <c r="W727" s="6"/>
    </row>
    <row r="728" spans="9:23" s="1" customFormat="1" ht="14.25">
      <c r="I728" s="6"/>
      <c r="V728" s="19"/>
      <c r="W728" s="6"/>
    </row>
    <row r="729" spans="9:23" s="1" customFormat="1" ht="14.25">
      <c r="I729" s="6"/>
      <c r="V729" s="19"/>
      <c r="W729" s="6"/>
    </row>
    <row r="730" spans="9:23" s="1" customFormat="1" ht="14.25">
      <c r="I730" s="6"/>
      <c r="V730" s="19"/>
      <c r="W730" s="6"/>
    </row>
    <row r="731" spans="9:23" s="1" customFormat="1" ht="14.25">
      <c r="I731" s="6"/>
      <c r="V731" s="19"/>
      <c r="W731" s="6"/>
    </row>
    <row r="732" spans="9:23" s="1" customFormat="1" ht="14.25">
      <c r="I732" s="6"/>
      <c r="V732" s="19"/>
      <c r="W732" s="6"/>
    </row>
    <row r="733" spans="9:23" s="1" customFormat="1" ht="14.25">
      <c r="I733" s="6"/>
      <c r="V733" s="19"/>
      <c r="W733" s="6"/>
    </row>
    <row r="734" spans="9:23" s="1" customFormat="1" ht="14.25">
      <c r="I734" s="6"/>
      <c r="V734" s="19"/>
      <c r="W734" s="6"/>
    </row>
    <row r="735" spans="9:23" s="1" customFormat="1" ht="14.25">
      <c r="I735" s="6"/>
      <c r="V735" s="19"/>
      <c r="W735" s="6"/>
    </row>
    <row r="736" spans="9:23" s="1" customFormat="1" ht="14.25">
      <c r="I736" s="6"/>
      <c r="V736" s="19"/>
      <c r="W736" s="6"/>
    </row>
    <row r="737" spans="9:23" s="1" customFormat="1" ht="14.25">
      <c r="I737" s="6"/>
      <c r="V737" s="19"/>
      <c r="W737" s="6"/>
    </row>
    <row r="738" spans="9:23" s="1" customFormat="1" ht="14.25">
      <c r="I738" s="6"/>
      <c r="V738" s="19"/>
      <c r="W738" s="6"/>
    </row>
    <row r="739" spans="9:23" s="1" customFormat="1" ht="14.25">
      <c r="I739" s="6"/>
      <c r="V739" s="19"/>
      <c r="W739" s="6"/>
    </row>
    <row r="740" spans="9:23" s="1" customFormat="1" ht="14.25">
      <c r="I740" s="6"/>
      <c r="V740" s="19"/>
      <c r="W740" s="6"/>
    </row>
    <row r="741" spans="9:23" s="1" customFormat="1" ht="14.25">
      <c r="I741" s="6"/>
      <c r="V741" s="19"/>
      <c r="W741" s="6"/>
    </row>
    <row r="742" spans="9:23" s="1" customFormat="1" ht="14.25">
      <c r="I742" s="6"/>
      <c r="V742" s="19"/>
      <c r="W742" s="6"/>
    </row>
    <row r="743" spans="9:23" s="1" customFormat="1" ht="14.25">
      <c r="I743" s="6"/>
      <c r="V743" s="19"/>
      <c r="W743" s="6"/>
    </row>
    <row r="744" spans="9:23" s="1" customFormat="1" ht="14.25">
      <c r="I744" s="6"/>
      <c r="V744" s="19"/>
      <c r="W744" s="6"/>
    </row>
    <row r="745" spans="9:23" s="1" customFormat="1" ht="14.25">
      <c r="I745" s="6"/>
      <c r="V745" s="19"/>
      <c r="W745" s="6"/>
    </row>
    <row r="746" spans="9:23" s="1" customFormat="1" ht="14.25">
      <c r="I746" s="6"/>
      <c r="V746" s="19"/>
      <c r="W746" s="6"/>
    </row>
    <row r="747" spans="9:23" s="1" customFormat="1" ht="14.25">
      <c r="I747" s="6"/>
      <c r="V747" s="19"/>
      <c r="W747" s="6"/>
    </row>
    <row r="748" spans="9:23" s="1" customFormat="1" ht="14.25">
      <c r="I748" s="6"/>
      <c r="V748" s="19"/>
      <c r="W748" s="6"/>
    </row>
    <row r="749" spans="9:23" s="1" customFormat="1" ht="14.25">
      <c r="I749" s="6"/>
      <c r="V749" s="19"/>
      <c r="W749" s="6"/>
    </row>
    <row r="750" spans="9:23" s="1" customFormat="1" ht="14.25">
      <c r="I750" s="6"/>
      <c r="V750" s="19"/>
      <c r="W750" s="6"/>
    </row>
    <row r="751" spans="9:23" s="1" customFormat="1" ht="14.25">
      <c r="I751" s="6"/>
      <c r="V751" s="19"/>
      <c r="W751" s="6"/>
    </row>
    <row r="752" spans="9:23" s="1" customFormat="1" ht="14.25">
      <c r="I752" s="6"/>
      <c r="V752" s="19"/>
      <c r="W752" s="6"/>
    </row>
    <row r="753" spans="9:23" s="1" customFormat="1" ht="14.25">
      <c r="I753" s="6"/>
      <c r="V753" s="19"/>
      <c r="W753" s="6"/>
    </row>
    <row r="754" spans="9:23" s="1" customFormat="1" ht="14.25">
      <c r="I754" s="6"/>
      <c r="V754" s="19"/>
      <c r="W754" s="6"/>
    </row>
    <row r="755" spans="9:23" s="1" customFormat="1" ht="14.25">
      <c r="I755" s="6"/>
      <c r="V755" s="19"/>
      <c r="W755" s="6"/>
    </row>
    <row r="756" spans="9:23" s="1" customFormat="1" ht="14.25">
      <c r="I756" s="6"/>
      <c r="V756" s="19"/>
      <c r="W756" s="6"/>
    </row>
    <row r="757" spans="9:23" s="1" customFormat="1" ht="14.25">
      <c r="I757" s="6"/>
      <c r="V757" s="19"/>
      <c r="W757" s="6"/>
    </row>
    <row r="758" spans="9:23" s="1" customFormat="1" ht="14.25">
      <c r="I758" s="6"/>
      <c r="V758" s="19"/>
      <c r="W758" s="6"/>
    </row>
    <row r="759" spans="9:23" s="1" customFormat="1" ht="14.25">
      <c r="I759" s="6"/>
      <c r="V759" s="19"/>
      <c r="W759" s="6"/>
    </row>
    <row r="760" spans="9:23" s="1" customFormat="1" ht="14.25">
      <c r="I760" s="6"/>
      <c r="V760" s="19"/>
      <c r="W760" s="6"/>
    </row>
    <row r="761" spans="9:23" s="1" customFormat="1" ht="14.25">
      <c r="I761" s="6"/>
      <c r="V761" s="19"/>
      <c r="W761" s="6"/>
    </row>
    <row r="762" spans="9:23" s="1" customFormat="1" ht="14.25">
      <c r="I762" s="6"/>
      <c r="V762" s="19"/>
      <c r="W762" s="6"/>
    </row>
    <row r="763" spans="9:23" s="1" customFormat="1" ht="14.25">
      <c r="I763" s="6"/>
      <c r="V763" s="19"/>
      <c r="W763" s="6"/>
    </row>
    <row r="764" spans="9:23" s="1" customFormat="1" ht="14.25">
      <c r="I764" s="6"/>
      <c r="V764" s="19"/>
      <c r="W764" s="6"/>
    </row>
    <row r="765" spans="9:23" s="1" customFormat="1" ht="14.25">
      <c r="I765" s="6"/>
      <c r="V765" s="19"/>
      <c r="W765" s="6"/>
    </row>
    <row r="766" spans="9:23" s="1" customFormat="1" ht="14.25">
      <c r="I766" s="6"/>
      <c r="V766" s="19"/>
      <c r="W766" s="6"/>
    </row>
    <row r="767" spans="9:23" s="1" customFormat="1" ht="14.25">
      <c r="I767" s="6"/>
      <c r="V767" s="19"/>
      <c r="W767" s="6"/>
    </row>
    <row r="768" spans="9:23" s="1" customFormat="1" ht="14.25">
      <c r="I768" s="6"/>
      <c r="V768" s="19"/>
      <c r="W768" s="6"/>
    </row>
    <row r="769" spans="9:23" s="1" customFormat="1" ht="14.25">
      <c r="I769" s="6"/>
      <c r="V769" s="19"/>
      <c r="W769" s="6"/>
    </row>
    <row r="770" spans="9:23" s="1" customFormat="1" ht="14.25">
      <c r="I770" s="6"/>
      <c r="V770" s="19"/>
      <c r="W770" s="6"/>
    </row>
    <row r="771" spans="9:23" s="1" customFormat="1" ht="14.25">
      <c r="I771" s="6"/>
      <c r="V771" s="19"/>
      <c r="W771" s="6"/>
    </row>
    <row r="772" spans="9:23" s="1" customFormat="1" ht="14.25">
      <c r="I772" s="6"/>
      <c r="V772" s="19"/>
      <c r="W772" s="6"/>
    </row>
    <row r="773" spans="9:23" s="1" customFormat="1" ht="14.25">
      <c r="I773" s="6"/>
      <c r="V773" s="19"/>
      <c r="W773" s="6"/>
    </row>
    <row r="774" spans="9:23" s="1" customFormat="1" ht="14.25">
      <c r="I774" s="6"/>
      <c r="V774" s="19"/>
      <c r="W774" s="6"/>
    </row>
    <row r="775" spans="9:23" s="1" customFormat="1" ht="14.25">
      <c r="I775" s="6"/>
      <c r="V775" s="19"/>
      <c r="W775" s="6"/>
    </row>
    <row r="776" spans="9:23" s="1" customFormat="1" ht="14.25">
      <c r="I776" s="6"/>
      <c r="V776" s="19"/>
      <c r="W776" s="6"/>
    </row>
    <row r="777" spans="9:23" s="1" customFormat="1" ht="14.25">
      <c r="I777" s="6"/>
      <c r="V777" s="19"/>
      <c r="W777" s="6"/>
    </row>
    <row r="778" spans="9:23" s="1" customFormat="1" ht="14.25">
      <c r="I778" s="6"/>
      <c r="V778" s="19"/>
      <c r="W778" s="6"/>
    </row>
    <row r="779" spans="9:23" s="1" customFormat="1" ht="14.25">
      <c r="I779" s="6"/>
      <c r="V779" s="19"/>
      <c r="W779" s="6"/>
    </row>
    <row r="780" spans="9:23" s="1" customFormat="1" ht="14.25">
      <c r="I780" s="6"/>
      <c r="V780" s="19"/>
      <c r="W780" s="6"/>
    </row>
    <row r="781" spans="9:23" s="1" customFormat="1" ht="14.25">
      <c r="I781" s="6"/>
      <c r="V781" s="19"/>
      <c r="W781" s="6"/>
    </row>
    <row r="782" spans="9:23" s="1" customFormat="1" ht="14.25">
      <c r="I782" s="6"/>
      <c r="V782" s="19"/>
      <c r="W782" s="6"/>
    </row>
    <row r="783" spans="9:23" s="1" customFormat="1" ht="14.25">
      <c r="I783" s="6"/>
      <c r="V783" s="19"/>
      <c r="W783" s="6"/>
    </row>
    <row r="784" spans="9:23" s="1" customFormat="1" ht="14.25">
      <c r="I784" s="6"/>
      <c r="V784" s="19"/>
      <c r="W784" s="6"/>
    </row>
    <row r="785" spans="9:23" s="1" customFormat="1" ht="14.25">
      <c r="I785" s="6"/>
      <c r="V785" s="19"/>
      <c r="W785" s="6"/>
    </row>
    <row r="786" spans="9:23" s="1" customFormat="1" ht="14.25">
      <c r="I786" s="6"/>
      <c r="V786" s="19"/>
      <c r="W786" s="6"/>
    </row>
    <row r="787" spans="9:23" s="1" customFormat="1" ht="14.25">
      <c r="I787" s="6"/>
      <c r="V787" s="19"/>
      <c r="W787" s="6"/>
    </row>
    <row r="788" spans="9:23" s="1" customFormat="1" ht="14.25">
      <c r="I788" s="6"/>
      <c r="V788" s="19"/>
      <c r="W788" s="6"/>
    </row>
    <row r="789" spans="9:23" s="1" customFormat="1" ht="14.25">
      <c r="I789" s="6"/>
      <c r="V789" s="19"/>
      <c r="W789" s="6"/>
    </row>
    <row r="790" spans="9:23" s="1" customFormat="1" ht="14.25">
      <c r="I790" s="6"/>
      <c r="V790" s="19"/>
      <c r="W790" s="6"/>
    </row>
    <row r="791" spans="9:23" s="1" customFormat="1" ht="14.25">
      <c r="I791" s="6"/>
      <c r="V791" s="19"/>
      <c r="W791" s="6"/>
    </row>
    <row r="792" spans="9:23" s="1" customFormat="1" ht="14.25">
      <c r="I792" s="6"/>
      <c r="V792" s="19"/>
      <c r="W792" s="6"/>
    </row>
    <row r="793" spans="9:23" s="1" customFormat="1" ht="14.25">
      <c r="I793" s="6"/>
      <c r="V793" s="19"/>
      <c r="W793" s="6"/>
    </row>
    <row r="794" spans="9:23" s="1" customFormat="1" ht="14.25">
      <c r="I794" s="6"/>
      <c r="V794" s="19"/>
      <c r="W794" s="6"/>
    </row>
    <row r="795" spans="9:23" s="1" customFormat="1" ht="14.25">
      <c r="I795" s="6"/>
      <c r="V795" s="19"/>
      <c r="W795" s="6"/>
    </row>
    <row r="796" spans="9:23" s="1" customFormat="1" ht="14.25">
      <c r="I796" s="6"/>
      <c r="V796" s="19"/>
      <c r="W796" s="6"/>
    </row>
    <row r="797" spans="9:23" s="1" customFormat="1" ht="14.25">
      <c r="I797" s="6"/>
      <c r="V797" s="19"/>
      <c r="W797" s="6"/>
    </row>
    <row r="798" spans="9:23" s="1" customFormat="1" ht="14.25">
      <c r="I798" s="6"/>
      <c r="V798" s="19"/>
      <c r="W798" s="6"/>
    </row>
    <row r="799" spans="9:23" s="1" customFormat="1" ht="14.25">
      <c r="I799" s="6"/>
      <c r="V799" s="19"/>
      <c r="W799" s="6"/>
    </row>
    <row r="800" spans="9:23" s="1" customFormat="1" ht="14.25">
      <c r="I800" s="6"/>
      <c r="V800" s="19"/>
      <c r="W800" s="6"/>
    </row>
    <row r="801" spans="9:23" s="1" customFormat="1" ht="14.25">
      <c r="I801" s="6"/>
      <c r="V801" s="19"/>
      <c r="W801" s="6"/>
    </row>
    <row r="802" spans="9:23" s="1" customFormat="1" ht="14.25">
      <c r="I802" s="6"/>
      <c r="V802" s="19"/>
      <c r="W802" s="6"/>
    </row>
    <row r="803" spans="9:23" s="1" customFormat="1" ht="14.25">
      <c r="I803" s="6"/>
      <c r="V803" s="19"/>
      <c r="W803" s="6"/>
    </row>
    <row r="804" spans="9:23" s="1" customFormat="1" ht="14.25">
      <c r="I804" s="6"/>
      <c r="V804" s="19"/>
      <c r="W804" s="6"/>
    </row>
    <row r="805" spans="9:23" s="1" customFormat="1" ht="14.25">
      <c r="I805" s="6"/>
      <c r="V805" s="19"/>
      <c r="W805" s="6"/>
    </row>
    <row r="806" spans="9:23" s="1" customFormat="1" ht="14.25">
      <c r="I806" s="6"/>
      <c r="V806" s="19"/>
      <c r="W806" s="6"/>
    </row>
    <row r="807" spans="9:23" s="1" customFormat="1" ht="14.25">
      <c r="I807" s="6"/>
      <c r="V807" s="19"/>
      <c r="W807" s="6"/>
    </row>
    <row r="808" spans="9:23" s="1" customFormat="1" ht="14.25">
      <c r="I808" s="6"/>
      <c r="V808" s="19"/>
      <c r="W808" s="6"/>
    </row>
    <row r="809" spans="9:23" s="1" customFormat="1" ht="14.25">
      <c r="I809" s="6"/>
      <c r="V809" s="19"/>
      <c r="W809" s="6"/>
    </row>
    <row r="810" spans="9:23" s="1" customFormat="1" ht="14.25">
      <c r="I810" s="6"/>
      <c r="V810" s="19"/>
      <c r="W810" s="6"/>
    </row>
    <row r="811" spans="9:23" s="1" customFormat="1" ht="14.25">
      <c r="I811" s="6"/>
      <c r="V811" s="19"/>
      <c r="W811" s="6"/>
    </row>
    <row r="812" spans="9:23" s="1" customFormat="1" ht="14.25">
      <c r="I812" s="6"/>
      <c r="V812" s="19"/>
      <c r="W812" s="6"/>
    </row>
    <row r="813" spans="9:23" s="1" customFormat="1" ht="14.25">
      <c r="I813" s="6"/>
      <c r="V813" s="19"/>
      <c r="W813" s="6"/>
    </row>
    <row r="814" spans="9:23" s="1" customFormat="1" ht="14.25">
      <c r="I814" s="6"/>
      <c r="V814" s="19"/>
      <c r="W814" s="6"/>
    </row>
    <row r="815" spans="9:23" s="1" customFormat="1" ht="14.25">
      <c r="I815" s="6"/>
      <c r="V815" s="19"/>
      <c r="W815" s="6"/>
    </row>
    <row r="816" spans="9:23" s="1" customFormat="1" ht="14.25">
      <c r="I816" s="6"/>
      <c r="V816" s="19"/>
      <c r="W816" s="6"/>
    </row>
    <row r="817" spans="9:23" s="1" customFormat="1" ht="14.25">
      <c r="I817" s="6"/>
      <c r="V817" s="19"/>
      <c r="W817" s="6"/>
    </row>
    <row r="818" spans="9:23" s="1" customFormat="1" ht="14.25">
      <c r="I818" s="6"/>
      <c r="V818" s="19"/>
      <c r="W818" s="6"/>
    </row>
    <row r="819" spans="9:23" s="1" customFormat="1" ht="14.25">
      <c r="I819" s="6"/>
      <c r="V819" s="19"/>
      <c r="W819" s="6"/>
    </row>
    <row r="820" spans="9:23" s="1" customFormat="1" ht="14.25">
      <c r="I820" s="6"/>
      <c r="V820" s="19"/>
      <c r="W820" s="6"/>
    </row>
    <row r="821" spans="9:23" s="1" customFormat="1" ht="14.25">
      <c r="I821" s="6"/>
      <c r="V821" s="19"/>
      <c r="W821" s="6"/>
    </row>
    <row r="822" spans="9:23" s="1" customFormat="1" ht="14.25">
      <c r="I822" s="6"/>
      <c r="V822" s="19"/>
      <c r="W822" s="6"/>
    </row>
    <row r="823" spans="9:23" s="1" customFormat="1" ht="14.25">
      <c r="I823" s="6"/>
      <c r="V823" s="19"/>
      <c r="W823" s="6"/>
    </row>
    <row r="824" spans="9:23" s="1" customFormat="1" ht="14.25">
      <c r="I824" s="6"/>
      <c r="V824" s="19"/>
      <c r="W824" s="6"/>
    </row>
    <row r="825" spans="9:23" s="1" customFormat="1" ht="14.25">
      <c r="I825" s="6"/>
      <c r="V825" s="19"/>
      <c r="W825" s="6"/>
    </row>
    <row r="826" spans="9:23" s="1" customFormat="1" ht="14.25">
      <c r="I826" s="6"/>
      <c r="V826" s="19"/>
      <c r="W826" s="6"/>
    </row>
    <row r="827" spans="9:23" s="1" customFormat="1" ht="14.25">
      <c r="I827" s="6"/>
      <c r="V827" s="19"/>
      <c r="W827" s="6"/>
    </row>
    <row r="828" spans="9:23" s="1" customFormat="1" ht="14.25">
      <c r="I828" s="6"/>
      <c r="V828" s="19"/>
      <c r="W828" s="6"/>
    </row>
    <row r="829" spans="9:23" s="1" customFormat="1" ht="14.25">
      <c r="I829" s="6"/>
      <c r="V829" s="19"/>
      <c r="W829" s="6"/>
    </row>
    <row r="830" spans="9:23" s="1" customFormat="1" ht="14.25">
      <c r="I830" s="6"/>
      <c r="V830" s="19"/>
      <c r="W830" s="6"/>
    </row>
    <row r="831" spans="9:23" s="1" customFormat="1" ht="14.25">
      <c r="I831" s="6"/>
      <c r="V831" s="19"/>
      <c r="W831" s="6"/>
    </row>
    <row r="832" spans="9:23" s="1" customFormat="1" ht="14.25">
      <c r="I832" s="6"/>
      <c r="V832" s="19"/>
      <c r="W832" s="6"/>
    </row>
    <row r="833" spans="9:23" s="1" customFormat="1" ht="14.25">
      <c r="I833" s="6"/>
      <c r="V833" s="19"/>
      <c r="W833" s="6"/>
    </row>
    <row r="834" spans="9:23" s="1" customFormat="1" ht="14.25">
      <c r="I834" s="6"/>
      <c r="V834" s="19"/>
      <c r="W834" s="6"/>
    </row>
    <row r="835" spans="9:23" s="1" customFormat="1" ht="14.25">
      <c r="I835" s="6"/>
      <c r="V835" s="19"/>
      <c r="W835" s="6"/>
    </row>
    <row r="836" spans="9:23" s="1" customFormat="1" ht="14.25">
      <c r="I836" s="6"/>
      <c r="V836" s="19"/>
      <c r="W836" s="6"/>
    </row>
    <row r="837" spans="9:23" s="1" customFormat="1" ht="14.25">
      <c r="I837" s="6"/>
      <c r="V837" s="19"/>
      <c r="W837" s="6"/>
    </row>
    <row r="838" spans="9:23" s="1" customFormat="1" ht="14.25">
      <c r="I838" s="6"/>
      <c r="V838" s="19"/>
      <c r="W838" s="6"/>
    </row>
    <row r="839" spans="9:23" s="1" customFormat="1" ht="14.25">
      <c r="I839" s="6"/>
      <c r="V839" s="19"/>
      <c r="W839" s="6"/>
    </row>
    <row r="840" spans="9:23" s="1" customFormat="1" ht="14.25">
      <c r="I840" s="6"/>
      <c r="V840" s="19"/>
      <c r="W840" s="6"/>
    </row>
    <row r="841" spans="9:23" s="1" customFormat="1" ht="14.25">
      <c r="I841" s="6"/>
      <c r="V841" s="19"/>
      <c r="W841" s="6"/>
    </row>
    <row r="842" spans="9:23" s="1" customFormat="1" ht="14.25">
      <c r="I842" s="6"/>
      <c r="V842" s="19"/>
      <c r="W842" s="6"/>
    </row>
    <row r="843" spans="9:23" s="1" customFormat="1" ht="14.25">
      <c r="I843" s="6"/>
      <c r="V843" s="19"/>
      <c r="W843" s="6"/>
    </row>
    <row r="844" spans="9:23" s="1" customFormat="1" ht="14.25">
      <c r="I844" s="6"/>
      <c r="V844" s="19"/>
      <c r="W844" s="6"/>
    </row>
    <row r="845" spans="9:23" s="1" customFormat="1" ht="14.25">
      <c r="I845" s="6"/>
      <c r="V845" s="19"/>
      <c r="W845" s="6"/>
    </row>
    <row r="846" spans="9:23" s="1" customFormat="1" ht="14.25">
      <c r="I846" s="6"/>
      <c r="V846" s="19"/>
      <c r="W846" s="6"/>
    </row>
    <row r="847" spans="9:23" s="1" customFormat="1" ht="14.25">
      <c r="I847" s="6"/>
      <c r="V847" s="19"/>
      <c r="W847" s="6"/>
    </row>
    <row r="848" spans="9:23" s="1" customFormat="1" ht="14.25">
      <c r="I848" s="6"/>
      <c r="V848" s="19"/>
      <c r="W848" s="6"/>
    </row>
    <row r="849" spans="9:23" s="1" customFormat="1" ht="14.25">
      <c r="I849" s="6"/>
      <c r="V849" s="19"/>
      <c r="W849" s="6"/>
    </row>
    <row r="850" spans="9:23" s="1" customFormat="1" ht="14.25">
      <c r="I850" s="6"/>
      <c r="V850" s="19"/>
      <c r="W850" s="6"/>
    </row>
    <row r="851" spans="9:23" s="1" customFormat="1" ht="14.25">
      <c r="I851" s="6"/>
      <c r="V851" s="19"/>
      <c r="W851" s="6"/>
    </row>
    <row r="852" spans="9:23" s="1" customFormat="1" ht="14.25">
      <c r="I852" s="6"/>
      <c r="V852" s="19"/>
      <c r="W852" s="6"/>
    </row>
    <row r="853" spans="9:23" s="1" customFormat="1" ht="14.25">
      <c r="I853" s="6"/>
      <c r="V853" s="19"/>
      <c r="W853" s="6"/>
    </row>
    <row r="854" spans="9:23" s="1" customFormat="1" ht="14.25">
      <c r="I854" s="6"/>
      <c r="V854" s="19"/>
      <c r="W854" s="6"/>
    </row>
    <row r="855" spans="9:23" s="1" customFormat="1" ht="14.25">
      <c r="I855" s="6"/>
      <c r="V855" s="19"/>
      <c r="W855" s="6"/>
    </row>
    <row r="856" spans="9:23" s="1" customFormat="1" ht="14.25">
      <c r="I856" s="6"/>
      <c r="V856" s="19"/>
      <c r="W856" s="6"/>
    </row>
    <row r="857" spans="9:23" s="1" customFormat="1" ht="14.25">
      <c r="I857" s="6"/>
      <c r="V857" s="19"/>
      <c r="W857" s="6"/>
    </row>
    <row r="858" spans="9:23" s="1" customFormat="1" ht="14.25">
      <c r="I858" s="6"/>
      <c r="V858" s="19"/>
      <c r="W858" s="6"/>
    </row>
    <row r="859" spans="9:23" s="1" customFormat="1" ht="14.25">
      <c r="I859" s="6"/>
      <c r="V859" s="19"/>
      <c r="W859" s="6"/>
    </row>
    <row r="860" spans="9:23" s="1" customFormat="1" ht="14.25">
      <c r="I860" s="6"/>
      <c r="V860" s="19"/>
      <c r="W860" s="6"/>
    </row>
    <row r="861" spans="9:23" s="1" customFormat="1" ht="14.25">
      <c r="I861" s="6"/>
      <c r="V861" s="19"/>
      <c r="W861" s="6"/>
    </row>
    <row r="862" spans="9:23" s="1" customFormat="1" ht="14.25">
      <c r="I862" s="6"/>
      <c r="V862" s="19"/>
      <c r="W862" s="6"/>
    </row>
    <row r="863" spans="9:23" s="1" customFormat="1" ht="14.25">
      <c r="I863" s="6"/>
      <c r="V863" s="19"/>
      <c r="W863" s="6"/>
    </row>
    <row r="864" spans="9:23" s="1" customFormat="1" ht="14.25">
      <c r="I864" s="6"/>
      <c r="V864" s="19"/>
      <c r="W864" s="6"/>
    </row>
    <row r="865" spans="9:23" s="1" customFormat="1" ht="14.25">
      <c r="I865" s="6"/>
      <c r="V865" s="19"/>
      <c r="W865" s="6"/>
    </row>
    <row r="866" spans="9:23" s="1" customFormat="1" ht="14.25">
      <c r="I866" s="6"/>
      <c r="V866" s="19"/>
      <c r="W866" s="6"/>
    </row>
    <row r="867" spans="9:23" s="1" customFormat="1" ht="14.25">
      <c r="I867" s="6"/>
      <c r="V867" s="19"/>
      <c r="W867" s="6"/>
    </row>
    <row r="868" spans="9:23" s="1" customFormat="1" ht="14.25">
      <c r="I868" s="6"/>
      <c r="V868" s="19"/>
      <c r="W868" s="6"/>
    </row>
    <row r="869" spans="9:23" s="1" customFormat="1" ht="14.25">
      <c r="I869" s="6"/>
      <c r="V869" s="19"/>
      <c r="W869" s="6"/>
    </row>
    <row r="870" spans="9:23" s="1" customFormat="1" ht="14.25">
      <c r="I870" s="6"/>
      <c r="V870" s="19"/>
      <c r="W870" s="6"/>
    </row>
    <row r="871" spans="9:23" s="1" customFormat="1" ht="14.25">
      <c r="I871" s="6"/>
      <c r="V871" s="19"/>
      <c r="W871" s="6"/>
    </row>
    <row r="872" spans="9:23" s="1" customFormat="1" ht="14.25">
      <c r="I872" s="6"/>
      <c r="V872" s="19"/>
      <c r="W872" s="6"/>
    </row>
    <row r="873" spans="9:23" s="1" customFormat="1" ht="14.25">
      <c r="I873" s="6"/>
      <c r="V873" s="19"/>
      <c r="W873" s="6"/>
    </row>
    <row r="874" spans="9:23" s="1" customFormat="1" ht="14.25">
      <c r="I874" s="6"/>
      <c r="V874" s="19"/>
      <c r="W874" s="6"/>
    </row>
    <row r="875" spans="9:23" s="1" customFormat="1" ht="14.25">
      <c r="I875" s="6"/>
      <c r="V875" s="19"/>
      <c r="W875" s="6"/>
    </row>
    <row r="876" spans="9:23" s="1" customFormat="1" ht="14.25">
      <c r="I876" s="6"/>
      <c r="V876" s="19"/>
      <c r="W876" s="6"/>
    </row>
    <row r="877" spans="9:23" s="1" customFormat="1" ht="14.25">
      <c r="I877" s="6"/>
      <c r="V877" s="19"/>
      <c r="W877" s="6"/>
    </row>
    <row r="878" spans="9:23" s="1" customFormat="1" ht="14.25">
      <c r="I878" s="6"/>
      <c r="V878" s="19"/>
      <c r="W878" s="6"/>
    </row>
    <row r="879" spans="9:23" s="1" customFormat="1" ht="14.25">
      <c r="I879" s="6"/>
      <c r="V879" s="19"/>
      <c r="W879" s="6"/>
    </row>
    <row r="880" spans="9:23" s="1" customFormat="1" ht="14.25">
      <c r="I880" s="6"/>
      <c r="V880" s="19"/>
      <c r="W880" s="6"/>
    </row>
    <row r="881" spans="9:23" s="1" customFormat="1" ht="14.25">
      <c r="I881" s="6"/>
      <c r="V881" s="19"/>
      <c r="W881" s="6"/>
    </row>
    <row r="882" spans="9:23" s="1" customFormat="1" ht="14.25">
      <c r="I882" s="6"/>
      <c r="V882" s="19"/>
      <c r="W882" s="6"/>
    </row>
    <row r="883" spans="9:23" s="1" customFormat="1" ht="14.25">
      <c r="I883" s="6"/>
      <c r="V883" s="19"/>
      <c r="W883" s="6"/>
    </row>
    <row r="884" spans="9:23" s="1" customFormat="1" ht="14.25">
      <c r="I884" s="6"/>
      <c r="V884" s="19"/>
      <c r="W884" s="6"/>
    </row>
    <row r="885" spans="9:23" s="1" customFormat="1" ht="14.25">
      <c r="I885" s="6"/>
      <c r="V885" s="19"/>
      <c r="W885" s="6"/>
    </row>
    <row r="886" spans="9:23" s="1" customFormat="1" ht="14.25">
      <c r="I886" s="6"/>
      <c r="V886" s="19"/>
      <c r="W886" s="6"/>
    </row>
    <row r="887" spans="9:23" s="1" customFormat="1" ht="14.25">
      <c r="I887" s="6"/>
      <c r="V887" s="19"/>
      <c r="W887" s="6"/>
    </row>
    <row r="888" spans="9:23" s="1" customFormat="1" ht="14.25">
      <c r="I888" s="6"/>
      <c r="V888" s="19"/>
      <c r="W888" s="6"/>
    </row>
    <row r="889" spans="9:23" s="1" customFormat="1" ht="14.25">
      <c r="I889" s="6"/>
      <c r="V889" s="19"/>
      <c r="W889" s="6"/>
    </row>
    <row r="890" spans="9:23" s="1" customFormat="1" ht="14.25">
      <c r="I890" s="6"/>
      <c r="V890" s="19"/>
      <c r="W890" s="6"/>
    </row>
    <row r="891" spans="9:23" s="1" customFormat="1" ht="14.25">
      <c r="I891" s="6"/>
      <c r="V891" s="19"/>
      <c r="W891" s="6"/>
    </row>
    <row r="892" spans="9:23" s="1" customFormat="1" ht="14.25">
      <c r="I892" s="6"/>
      <c r="V892" s="19"/>
      <c r="W892" s="6"/>
    </row>
    <row r="893" spans="9:23" s="1" customFormat="1" ht="14.25">
      <c r="I893" s="6"/>
      <c r="V893" s="19"/>
      <c r="W893" s="6"/>
    </row>
    <row r="894" spans="9:23" s="1" customFormat="1" ht="14.25">
      <c r="I894" s="6"/>
      <c r="V894" s="19"/>
      <c r="W894" s="6"/>
    </row>
    <row r="895" spans="9:23" s="1" customFormat="1" ht="14.25">
      <c r="I895" s="6"/>
      <c r="V895" s="19"/>
      <c r="W895" s="6"/>
    </row>
    <row r="896" spans="9:23" s="1" customFormat="1" ht="14.25">
      <c r="I896" s="6"/>
      <c r="V896" s="19"/>
      <c r="W896" s="6"/>
    </row>
    <row r="897" spans="9:23" s="1" customFormat="1" ht="14.25">
      <c r="I897" s="6"/>
      <c r="V897" s="19"/>
      <c r="W897" s="6"/>
    </row>
    <row r="898" spans="9:23" s="1" customFormat="1" ht="14.25">
      <c r="I898" s="6"/>
      <c r="V898" s="19"/>
      <c r="W898" s="6"/>
    </row>
    <row r="899" spans="9:23" s="1" customFormat="1" ht="14.25">
      <c r="I899" s="6"/>
      <c r="V899" s="19"/>
      <c r="W899" s="6"/>
    </row>
    <row r="900" spans="9:23" s="1" customFormat="1" ht="14.25">
      <c r="I900" s="6"/>
      <c r="V900" s="19"/>
      <c r="W900" s="6"/>
    </row>
    <row r="901" spans="9:23" s="1" customFormat="1" ht="14.25">
      <c r="I901" s="6"/>
      <c r="V901" s="19"/>
      <c r="W901" s="6"/>
    </row>
    <row r="902" spans="9:23" s="1" customFormat="1" ht="14.25">
      <c r="I902" s="6"/>
      <c r="V902" s="19"/>
      <c r="W902" s="6"/>
    </row>
    <row r="903" spans="9:23" s="1" customFormat="1" ht="14.25">
      <c r="I903" s="6"/>
      <c r="V903" s="19"/>
      <c r="W903" s="6"/>
    </row>
    <row r="904" spans="9:23" s="1" customFormat="1" ht="14.25">
      <c r="I904" s="6"/>
      <c r="V904" s="19"/>
      <c r="W904" s="6"/>
    </row>
    <row r="905" spans="9:23" s="1" customFormat="1" ht="14.25">
      <c r="I905" s="6"/>
      <c r="V905" s="19"/>
      <c r="W905" s="6"/>
    </row>
    <row r="906" spans="9:23" s="1" customFormat="1" ht="14.25">
      <c r="I906" s="6"/>
      <c r="V906" s="19"/>
      <c r="W906" s="6"/>
    </row>
    <row r="907" spans="9:23" s="1" customFormat="1" ht="14.25">
      <c r="I907" s="6"/>
      <c r="V907" s="19"/>
      <c r="W907" s="6"/>
    </row>
    <row r="908" spans="9:23" s="1" customFormat="1" ht="14.25">
      <c r="I908" s="6"/>
      <c r="V908" s="19"/>
      <c r="W908" s="6"/>
    </row>
    <row r="909" spans="9:23" s="1" customFormat="1" ht="14.25">
      <c r="I909" s="6"/>
      <c r="V909" s="19"/>
      <c r="W909" s="6"/>
    </row>
    <row r="910" spans="9:23" s="1" customFormat="1" ht="14.25">
      <c r="I910" s="6"/>
      <c r="V910" s="19"/>
      <c r="W910" s="6"/>
    </row>
    <row r="911" spans="9:23" s="1" customFormat="1" ht="14.25">
      <c r="I911" s="6"/>
      <c r="V911" s="19"/>
      <c r="W911" s="6"/>
    </row>
    <row r="912" spans="9:23" s="1" customFormat="1" ht="14.25">
      <c r="I912" s="6"/>
      <c r="V912" s="19"/>
      <c r="W912" s="6"/>
    </row>
    <row r="913" spans="9:23" s="1" customFormat="1" ht="14.25">
      <c r="I913" s="6"/>
      <c r="V913" s="19"/>
      <c r="W913" s="6"/>
    </row>
    <row r="914" spans="9:23" s="1" customFormat="1" ht="14.25">
      <c r="I914" s="6"/>
      <c r="V914" s="19"/>
      <c r="W914" s="6"/>
    </row>
    <row r="915" spans="9:23" s="1" customFormat="1" ht="14.25">
      <c r="I915" s="6"/>
      <c r="V915" s="19"/>
      <c r="W915" s="6"/>
    </row>
    <row r="916" spans="9:23" s="1" customFormat="1" ht="14.25">
      <c r="I916" s="6"/>
      <c r="V916" s="19"/>
      <c r="W916" s="6"/>
    </row>
    <row r="917" spans="9:23" s="1" customFormat="1" ht="14.25">
      <c r="I917" s="6"/>
      <c r="V917" s="19"/>
      <c r="W917" s="6"/>
    </row>
    <row r="918" spans="9:23" s="1" customFormat="1" ht="14.25">
      <c r="I918" s="6"/>
      <c r="V918" s="19"/>
      <c r="W918" s="6"/>
    </row>
    <row r="919" spans="9:23" s="1" customFormat="1" ht="14.25">
      <c r="I919" s="6"/>
      <c r="V919" s="19"/>
      <c r="W919" s="6"/>
    </row>
    <row r="920" spans="9:23" s="1" customFormat="1" ht="14.25">
      <c r="I920" s="6"/>
      <c r="V920" s="19"/>
      <c r="W920" s="6"/>
    </row>
    <row r="921" spans="9:23" s="1" customFormat="1" ht="14.25">
      <c r="I921" s="6"/>
      <c r="V921" s="19"/>
      <c r="W921" s="6"/>
    </row>
    <row r="922" spans="9:23" s="1" customFormat="1" ht="14.25">
      <c r="I922" s="6"/>
      <c r="V922" s="19"/>
      <c r="W922" s="6"/>
    </row>
    <row r="923" spans="9:23" s="1" customFormat="1" ht="14.25">
      <c r="I923" s="6"/>
      <c r="V923" s="19"/>
      <c r="W923" s="6"/>
    </row>
    <row r="924" spans="9:23" s="1" customFormat="1" ht="14.25">
      <c r="I924" s="6"/>
      <c r="V924" s="19"/>
      <c r="W924" s="6"/>
    </row>
    <row r="925" spans="9:23" s="1" customFormat="1" ht="14.25">
      <c r="I925" s="6"/>
      <c r="V925" s="19"/>
      <c r="W925" s="6"/>
    </row>
    <row r="926" spans="9:23" s="1" customFormat="1" ht="14.25">
      <c r="I926" s="6"/>
      <c r="V926" s="19"/>
      <c r="W926" s="6"/>
    </row>
    <row r="927" spans="9:23" s="1" customFormat="1" ht="14.25">
      <c r="I927" s="6"/>
      <c r="V927" s="19"/>
      <c r="W927" s="6"/>
    </row>
    <row r="928" spans="9:23" s="1" customFormat="1" ht="14.25">
      <c r="I928" s="6"/>
      <c r="V928" s="19"/>
      <c r="W928" s="6"/>
    </row>
    <row r="929" spans="9:23" s="1" customFormat="1" ht="14.25">
      <c r="I929" s="6"/>
      <c r="V929" s="19"/>
      <c r="W929" s="6"/>
    </row>
    <row r="930" spans="9:23" s="1" customFormat="1" ht="14.25">
      <c r="I930" s="6"/>
      <c r="V930" s="19"/>
      <c r="W930" s="6"/>
    </row>
    <row r="931" spans="9:23" s="1" customFormat="1" ht="14.25">
      <c r="I931" s="6"/>
      <c r="V931" s="19"/>
      <c r="W931" s="6"/>
    </row>
    <row r="932" spans="9:23" s="1" customFormat="1" ht="14.25">
      <c r="I932" s="6"/>
      <c r="V932" s="19"/>
      <c r="W932" s="6"/>
    </row>
    <row r="933" spans="9:23" s="1" customFormat="1" ht="14.25">
      <c r="I933" s="6"/>
      <c r="V933" s="19"/>
      <c r="W933" s="6"/>
    </row>
    <row r="934" spans="9:23" s="1" customFormat="1" ht="14.25">
      <c r="I934" s="6"/>
      <c r="V934" s="19"/>
      <c r="W934" s="6"/>
    </row>
    <row r="935" spans="9:23" s="1" customFormat="1" ht="14.25">
      <c r="I935" s="6"/>
      <c r="V935" s="19"/>
      <c r="W935" s="6"/>
    </row>
    <row r="936" spans="9:23" s="1" customFormat="1" ht="14.25">
      <c r="I936" s="6"/>
      <c r="V936" s="19"/>
      <c r="W936" s="6"/>
    </row>
    <row r="937" spans="9:23" s="1" customFormat="1" ht="14.25">
      <c r="I937" s="6"/>
      <c r="V937" s="19"/>
      <c r="W937" s="6"/>
    </row>
    <row r="938" spans="9:23" s="1" customFormat="1" ht="14.25">
      <c r="I938" s="6"/>
      <c r="V938" s="19"/>
      <c r="W938" s="6"/>
    </row>
    <row r="939" spans="9:23" s="1" customFormat="1" ht="14.25">
      <c r="I939" s="6"/>
      <c r="V939" s="19"/>
      <c r="W939" s="6"/>
    </row>
    <row r="940" spans="9:23" s="1" customFormat="1" ht="14.25">
      <c r="I940" s="6"/>
      <c r="V940" s="19"/>
      <c r="W940" s="6"/>
    </row>
    <row r="941" spans="9:23" s="1" customFormat="1" ht="14.25">
      <c r="I941" s="6"/>
      <c r="V941" s="19"/>
      <c r="W941" s="6"/>
    </row>
    <row r="942" spans="9:23" s="1" customFormat="1" ht="14.25">
      <c r="I942" s="6"/>
      <c r="V942" s="19"/>
      <c r="W942" s="6"/>
    </row>
    <row r="943" spans="9:23" s="1" customFormat="1" ht="14.25">
      <c r="I943" s="6"/>
      <c r="V943" s="19"/>
      <c r="W943" s="6"/>
    </row>
    <row r="944" spans="9:23" s="1" customFormat="1" ht="14.25">
      <c r="I944" s="6"/>
      <c r="V944" s="19"/>
      <c r="W944" s="6"/>
    </row>
    <row r="945" spans="9:23" s="1" customFormat="1" ht="14.25">
      <c r="I945" s="6"/>
      <c r="V945" s="19"/>
      <c r="W945" s="6"/>
    </row>
    <row r="946" spans="9:23" s="1" customFormat="1" ht="14.25">
      <c r="I946" s="6"/>
      <c r="V946" s="19"/>
      <c r="W946" s="6"/>
    </row>
    <row r="947" spans="9:23" s="1" customFormat="1" ht="14.25">
      <c r="I947" s="6"/>
      <c r="V947" s="19"/>
      <c r="W947" s="6"/>
    </row>
    <row r="948" spans="9:23" s="1" customFormat="1" ht="14.25">
      <c r="I948" s="6"/>
      <c r="V948" s="19"/>
      <c r="W948" s="6"/>
    </row>
    <row r="949" spans="9:23" s="1" customFormat="1" ht="14.25">
      <c r="I949" s="6"/>
      <c r="V949" s="19"/>
      <c r="W949" s="6"/>
    </row>
    <row r="950" spans="9:23" s="1" customFormat="1" ht="14.25">
      <c r="I950" s="6"/>
      <c r="V950" s="19"/>
      <c r="W950" s="6"/>
    </row>
    <row r="951" spans="9:23" s="1" customFormat="1" ht="14.25">
      <c r="I951" s="6"/>
      <c r="V951" s="19"/>
      <c r="W951" s="6"/>
    </row>
    <row r="952" spans="9:23" s="1" customFormat="1" ht="14.25">
      <c r="I952" s="6"/>
      <c r="V952" s="19"/>
      <c r="W952" s="6"/>
    </row>
    <row r="953" spans="9:23" s="1" customFormat="1" ht="14.25">
      <c r="I953" s="6"/>
      <c r="V953" s="19"/>
      <c r="W953" s="6"/>
    </row>
    <row r="954" spans="9:23" s="1" customFormat="1" ht="14.25">
      <c r="I954" s="6"/>
      <c r="V954" s="19"/>
      <c r="W954" s="6"/>
    </row>
    <row r="955" spans="9:23" s="1" customFormat="1" ht="14.25">
      <c r="I955" s="6"/>
      <c r="V955" s="19"/>
      <c r="W955" s="6"/>
    </row>
    <row r="956" spans="9:23" s="1" customFormat="1" ht="14.25">
      <c r="I956" s="6"/>
      <c r="V956" s="19"/>
      <c r="W956" s="6"/>
    </row>
    <row r="957" spans="9:23" s="1" customFormat="1" ht="14.25">
      <c r="I957" s="6"/>
      <c r="V957" s="19"/>
      <c r="W957" s="6"/>
    </row>
    <row r="958" spans="9:23" s="1" customFormat="1" ht="14.25">
      <c r="I958" s="6"/>
      <c r="V958" s="19"/>
      <c r="W958" s="6"/>
    </row>
    <row r="959" spans="9:23" s="1" customFormat="1" ht="14.25">
      <c r="I959" s="6"/>
      <c r="V959" s="19"/>
      <c r="W959" s="6"/>
    </row>
    <row r="960" spans="9:23" s="1" customFormat="1" ht="14.25">
      <c r="I960" s="6"/>
      <c r="V960" s="19"/>
      <c r="W960" s="6"/>
    </row>
    <row r="961" spans="9:23" s="1" customFormat="1" ht="14.25">
      <c r="I961" s="6"/>
      <c r="V961" s="19"/>
      <c r="W961" s="6"/>
    </row>
    <row r="962" spans="9:23" s="1" customFormat="1" ht="14.25">
      <c r="I962" s="6"/>
      <c r="V962" s="19"/>
      <c r="W962" s="6"/>
    </row>
    <row r="963" spans="9:23" s="1" customFormat="1" ht="14.25">
      <c r="I963" s="6"/>
      <c r="V963" s="19"/>
      <c r="W963" s="6"/>
    </row>
    <row r="964" spans="9:23" s="1" customFormat="1" ht="14.25">
      <c r="I964" s="6"/>
      <c r="V964" s="19"/>
      <c r="W964" s="6"/>
    </row>
    <row r="965" spans="9:23" s="1" customFormat="1" ht="14.25">
      <c r="I965" s="6"/>
      <c r="V965" s="19"/>
      <c r="W965" s="6"/>
    </row>
    <row r="966" spans="9:23" s="1" customFormat="1" ht="14.25">
      <c r="I966" s="6"/>
      <c r="V966" s="19"/>
      <c r="W966" s="6"/>
    </row>
    <row r="967" spans="9:23" s="1" customFormat="1" ht="14.25">
      <c r="I967" s="6"/>
      <c r="V967" s="19"/>
      <c r="W967" s="6"/>
    </row>
    <row r="968" spans="9:23" s="1" customFormat="1" ht="14.25">
      <c r="I968" s="6"/>
      <c r="V968" s="19"/>
      <c r="W968" s="6"/>
    </row>
    <row r="969" spans="9:23" s="1" customFormat="1" ht="14.25">
      <c r="I969" s="6"/>
      <c r="V969" s="19"/>
      <c r="W969" s="6"/>
    </row>
    <row r="970" spans="9:23" s="1" customFormat="1" ht="14.25">
      <c r="I970" s="6"/>
      <c r="V970" s="19"/>
      <c r="W970" s="6"/>
    </row>
    <row r="971" spans="9:23" s="1" customFormat="1" ht="14.25">
      <c r="I971" s="6"/>
      <c r="V971" s="19"/>
      <c r="W971" s="6"/>
    </row>
    <row r="972" spans="9:23" s="1" customFormat="1" ht="14.25">
      <c r="I972" s="6"/>
      <c r="V972" s="19"/>
      <c r="W972" s="6"/>
    </row>
    <row r="973" spans="9:23" s="1" customFormat="1" ht="14.25">
      <c r="I973" s="6"/>
      <c r="V973" s="19"/>
      <c r="W973" s="6"/>
    </row>
    <row r="974" spans="9:23" s="1" customFormat="1" ht="14.25">
      <c r="I974" s="6"/>
      <c r="V974" s="19"/>
      <c r="W974" s="6"/>
    </row>
    <row r="975" spans="9:23" s="1" customFormat="1" ht="14.25">
      <c r="I975" s="6"/>
      <c r="V975" s="19"/>
      <c r="W975" s="6"/>
    </row>
    <row r="976" spans="9:23" s="1" customFormat="1" ht="14.25">
      <c r="I976" s="6"/>
      <c r="V976" s="19"/>
      <c r="W976" s="6"/>
    </row>
    <row r="977" spans="9:23" s="1" customFormat="1" ht="14.25">
      <c r="I977" s="6"/>
      <c r="V977" s="19"/>
      <c r="W977" s="6"/>
    </row>
    <row r="978" spans="9:23" s="1" customFormat="1" ht="14.25">
      <c r="I978" s="6"/>
      <c r="V978" s="19"/>
      <c r="W978" s="6"/>
    </row>
    <row r="979" spans="9:23" s="1" customFormat="1" ht="14.25">
      <c r="I979" s="6"/>
      <c r="V979" s="19"/>
      <c r="W979" s="6"/>
    </row>
    <row r="980" spans="9:23" s="1" customFormat="1" ht="14.25">
      <c r="I980" s="6"/>
      <c r="V980" s="19"/>
      <c r="W980" s="6"/>
    </row>
    <row r="981" spans="9:23" s="1" customFormat="1" ht="14.25">
      <c r="I981" s="6"/>
      <c r="V981" s="19"/>
      <c r="W981" s="6"/>
    </row>
    <row r="982" spans="9:23" s="1" customFormat="1" ht="14.25">
      <c r="I982" s="6"/>
      <c r="V982" s="19"/>
      <c r="W982" s="6"/>
    </row>
    <row r="983" spans="9:23" s="1" customFormat="1" ht="14.25">
      <c r="I983" s="6"/>
      <c r="V983" s="19"/>
      <c r="W983" s="6"/>
    </row>
    <row r="984" spans="9:23" s="1" customFormat="1" ht="14.25">
      <c r="I984" s="6"/>
      <c r="V984" s="19"/>
      <c r="W984" s="6"/>
    </row>
    <row r="985" spans="9:23" s="1" customFormat="1" ht="14.25">
      <c r="I985" s="6"/>
      <c r="V985" s="19"/>
      <c r="W985" s="6"/>
    </row>
    <row r="986" spans="9:23" s="1" customFormat="1" ht="14.25">
      <c r="I986" s="6"/>
      <c r="V986" s="19"/>
      <c r="W986" s="6"/>
    </row>
    <row r="987" spans="9:23" s="1" customFormat="1" ht="14.25">
      <c r="I987" s="6"/>
      <c r="V987" s="19"/>
      <c r="W987" s="6"/>
    </row>
    <row r="988" spans="9:23" s="1" customFormat="1" ht="14.25">
      <c r="I988" s="6"/>
      <c r="V988" s="19"/>
      <c r="W988" s="6"/>
    </row>
    <row r="989" spans="9:23" s="1" customFormat="1" ht="14.25">
      <c r="I989" s="6"/>
      <c r="V989" s="19"/>
      <c r="W989" s="6"/>
    </row>
    <row r="990" spans="9:23" s="1" customFormat="1" ht="14.25">
      <c r="I990" s="6"/>
      <c r="V990" s="19"/>
      <c r="W990" s="6"/>
    </row>
    <row r="991" spans="9:23" s="1" customFormat="1" ht="14.25">
      <c r="I991" s="6"/>
      <c r="V991" s="19"/>
      <c r="W991" s="6"/>
    </row>
    <row r="992" spans="9:23" s="1" customFormat="1" ht="14.25">
      <c r="I992" s="6"/>
      <c r="V992" s="19"/>
      <c r="W992" s="6"/>
    </row>
    <row r="993" spans="9:23" s="1" customFormat="1" ht="14.25">
      <c r="I993" s="6"/>
      <c r="V993" s="19"/>
      <c r="W993" s="6"/>
    </row>
    <row r="994" spans="9:23" s="1" customFormat="1" ht="14.25">
      <c r="I994" s="6"/>
      <c r="V994" s="19"/>
      <c r="W994" s="6"/>
    </row>
    <row r="995" spans="9:23" s="1" customFormat="1" ht="14.25">
      <c r="I995" s="6"/>
      <c r="V995" s="19"/>
      <c r="W995" s="6"/>
    </row>
    <row r="996" spans="9:23" s="1" customFormat="1" ht="14.25">
      <c r="I996" s="6"/>
      <c r="V996" s="19"/>
      <c r="W996" s="6"/>
    </row>
    <row r="997" spans="9:23" s="1" customFormat="1" ht="14.25">
      <c r="I997" s="6"/>
      <c r="V997" s="19"/>
      <c r="W997" s="6"/>
    </row>
    <row r="998" spans="9:23" s="1" customFormat="1" ht="14.25">
      <c r="I998" s="6"/>
      <c r="V998" s="19"/>
      <c r="W998" s="6"/>
    </row>
    <row r="999" spans="9:23" s="1" customFormat="1" ht="14.25">
      <c r="I999" s="6"/>
      <c r="V999" s="19"/>
      <c r="W999" s="6"/>
    </row>
    <row r="1000" spans="9:23" s="1" customFormat="1" ht="14.25">
      <c r="I1000" s="6"/>
      <c r="V1000" s="19"/>
      <c r="W1000" s="6"/>
    </row>
    <row r="1001" spans="9:23" s="1" customFormat="1" ht="14.25">
      <c r="I1001" s="6"/>
      <c r="V1001" s="19"/>
      <c r="W1001" s="6"/>
    </row>
    <row r="1002" spans="9:23" s="1" customFormat="1" ht="14.25">
      <c r="I1002" s="6"/>
      <c r="V1002" s="19"/>
      <c r="W1002" s="6"/>
    </row>
    <row r="1003" spans="9:23" s="1" customFormat="1" ht="14.25">
      <c r="I1003" s="6"/>
      <c r="V1003" s="19"/>
      <c r="W1003" s="6"/>
    </row>
    <row r="1004" spans="9:23" s="1" customFormat="1" ht="14.25">
      <c r="I1004" s="6"/>
      <c r="V1004" s="19"/>
      <c r="W1004" s="6"/>
    </row>
    <row r="1005" spans="9:23" s="1" customFormat="1" ht="14.25">
      <c r="I1005" s="6"/>
      <c r="V1005" s="19"/>
      <c r="W1005" s="6"/>
    </row>
    <row r="1006" spans="9:23" s="1" customFormat="1" ht="14.25">
      <c r="I1006" s="6"/>
      <c r="V1006" s="19"/>
      <c r="W1006" s="6"/>
    </row>
    <row r="1007" spans="9:23" s="1" customFormat="1" ht="14.25">
      <c r="I1007" s="6"/>
      <c r="V1007" s="19"/>
      <c r="W1007" s="6"/>
    </row>
    <row r="1008" spans="9:23" s="1" customFormat="1" ht="14.25">
      <c r="I1008" s="6"/>
      <c r="V1008" s="19"/>
      <c r="W1008" s="6"/>
    </row>
    <row r="1009" spans="9:23" s="1" customFormat="1" ht="14.25">
      <c r="I1009" s="6"/>
      <c r="V1009" s="19"/>
      <c r="W1009" s="6"/>
    </row>
    <row r="1010" spans="9:23" s="1" customFormat="1" ht="14.25">
      <c r="I1010" s="6"/>
      <c r="V1010" s="19"/>
      <c r="W1010" s="6"/>
    </row>
    <row r="1011" spans="9:23" s="1" customFormat="1" ht="14.25">
      <c r="I1011" s="6"/>
      <c r="V1011" s="19"/>
      <c r="W1011" s="6"/>
    </row>
    <row r="1012" spans="9:23" s="1" customFormat="1" ht="14.25">
      <c r="I1012" s="6"/>
      <c r="V1012" s="19"/>
      <c r="W1012" s="6"/>
    </row>
    <row r="1013" spans="9:23" s="1" customFormat="1" ht="14.25">
      <c r="I1013" s="6"/>
      <c r="V1013" s="19"/>
      <c r="W1013" s="6"/>
    </row>
    <row r="1014" spans="9:23" s="1" customFormat="1" ht="14.25">
      <c r="I1014" s="6"/>
      <c r="V1014" s="19"/>
      <c r="W1014" s="6"/>
    </row>
    <row r="1015" spans="9:23" s="1" customFormat="1" ht="14.25">
      <c r="I1015" s="6"/>
      <c r="V1015" s="19"/>
      <c r="W1015" s="6"/>
    </row>
    <row r="1016" spans="9:23" s="1" customFormat="1" ht="14.25">
      <c r="I1016" s="6"/>
      <c r="V1016" s="19"/>
      <c r="W1016" s="6"/>
    </row>
    <row r="1017" spans="9:23" s="1" customFormat="1" ht="14.25">
      <c r="I1017" s="6"/>
      <c r="V1017" s="19"/>
      <c r="W1017" s="6"/>
    </row>
    <row r="1018" spans="9:23" s="1" customFormat="1" ht="14.25">
      <c r="I1018" s="6"/>
      <c r="V1018" s="19"/>
      <c r="W1018" s="6"/>
    </row>
    <row r="1019" spans="9:23" s="1" customFormat="1" ht="14.25">
      <c r="I1019" s="6"/>
      <c r="V1019" s="19"/>
      <c r="W1019" s="6"/>
    </row>
    <row r="1020" spans="9:23" s="1" customFormat="1" ht="14.25">
      <c r="I1020" s="6"/>
      <c r="V1020" s="19"/>
      <c r="W1020" s="6"/>
    </row>
    <row r="1021" spans="9:23" s="1" customFormat="1" ht="14.25">
      <c r="I1021" s="6"/>
      <c r="V1021" s="19"/>
      <c r="W1021" s="6"/>
    </row>
    <row r="1022" spans="9:23" s="1" customFormat="1" ht="14.25">
      <c r="I1022" s="6"/>
      <c r="V1022" s="19"/>
      <c r="W1022" s="6"/>
    </row>
    <row r="1023" spans="9:23" s="1" customFormat="1" ht="14.25">
      <c r="I1023" s="6"/>
      <c r="V1023" s="19"/>
      <c r="W1023" s="6"/>
    </row>
    <row r="1024" spans="9:23" s="1" customFormat="1" ht="14.25">
      <c r="I1024" s="6"/>
      <c r="V1024" s="19"/>
      <c r="W1024" s="6"/>
    </row>
    <row r="1025" spans="9:23" s="1" customFormat="1" ht="14.25">
      <c r="I1025" s="6"/>
      <c r="V1025" s="19"/>
      <c r="W1025" s="6"/>
    </row>
    <row r="1026" spans="9:23" s="1" customFormat="1" ht="14.25">
      <c r="I1026" s="6"/>
      <c r="V1026" s="19"/>
      <c r="W1026" s="6"/>
    </row>
    <row r="1027" spans="9:23" s="1" customFormat="1" ht="14.25">
      <c r="I1027" s="6"/>
      <c r="V1027" s="19"/>
      <c r="W1027" s="6"/>
    </row>
    <row r="1028" spans="9:23" s="1" customFormat="1" ht="14.25">
      <c r="I1028" s="6"/>
      <c r="V1028" s="19"/>
      <c r="W1028" s="6"/>
    </row>
    <row r="1029" spans="9:23" s="1" customFormat="1" ht="14.25">
      <c r="I1029" s="6"/>
      <c r="V1029" s="19"/>
      <c r="W1029" s="6"/>
    </row>
    <row r="1030" spans="9:23" s="1" customFormat="1" ht="14.25">
      <c r="I1030" s="6"/>
      <c r="V1030" s="19"/>
      <c r="W1030" s="6"/>
    </row>
    <row r="1031" spans="9:23" s="1" customFormat="1" ht="14.25">
      <c r="I1031" s="6"/>
      <c r="V1031" s="19"/>
      <c r="W1031" s="6"/>
    </row>
    <row r="1032" spans="9:23" s="1" customFormat="1" ht="14.25">
      <c r="I1032" s="6"/>
      <c r="V1032" s="19"/>
      <c r="W1032" s="6"/>
    </row>
    <row r="1033" spans="9:23" s="1" customFormat="1" ht="14.25">
      <c r="I1033" s="6"/>
      <c r="V1033" s="19"/>
      <c r="W1033" s="6"/>
    </row>
    <row r="1034" spans="9:23" s="1" customFormat="1" ht="14.25">
      <c r="I1034" s="6"/>
      <c r="V1034" s="19"/>
      <c r="W1034" s="6"/>
    </row>
    <row r="1035" spans="9:23" s="1" customFormat="1" ht="14.25">
      <c r="I1035" s="6"/>
      <c r="V1035" s="19"/>
      <c r="W1035" s="6"/>
    </row>
    <row r="1036" spans="9:23" s="1" customFormat="1" ht="14.25">
      <c r="I1036" s="6"/>
      <c r="V1036" s="19"/>
      <c r="W1036" s="6"/>
    </row>
    <row r="1037" spans="9:23" s="1" customFormat="1" ht="14.25">
      <c r="I1037" s="6"/>
      <c r="V1037" s="19"/>
      <c r="W1037" s="6"/>
    </row>
    <row r="1038" spans="9:23" s="1" customFormat="1" ht="14.25">
      <c r="I1038" s="6"/>
      <c r="V1038" s="19"/>
      <c r="W1038" s="6"/>
    </row>
    <row r="1039" spans="9:23" s="1" customFormat="1" ht="14.25">
      <c r="I1039" s="6"/>
      <c r="V1039" s="19"/>
      <c r="W1039" s="6"/>
    </row>
    <row r="1040" spans="9:23" s="1" customFormat="1" ht="14.25">
      <c r="I1040" s="6"/>
      <c r="V1040" s="19"/>
      <c r="W1040" s="6"/>
    </row>
    <row r="1041" spans="9:23" s="1" customFormat="1" ht="14.25">
      <c r="I1041" s="6"/>
      <c r="V1041" s="19"/>
      <c r="W1041" s="6"/>
    </row>
    <row r="1042" spans="9:23" s="1" customFormat="1" ht="14.25">
      <c r="I1042" s="6"/>
      <c r="V1042" s="19"/>
      <c r="W1042" s="6"/>
    </row>
    <row r="1043" spans="9:23" s="1" customFormat="1" ht="14.25">
      <c r="I1043" s="6"/>
      <c r="V1043" s="19"/>
      <c r="W1043" s="6"/>
    </row>
    <row r="1044" spans="9:23" s="1" customFormat="1" ht="14.25">
      <c r="I1044" s="6"/>
      <c r="V1044" s="19"/>
      <c r="W1044" s="6"/>
    </row>
    <row r="1045" spans="9:23" s="1" customFormat="1" ht="14.25">
      <c r="I1045" s="6"/>
      <c r="V1045" s="19"/>
      <c r="W1045" s="6"/>
    </row>
    <row r="1046" spans="9:23" s="1" customFormat="1" ht="14.25">
      <c r="I1046" s="6"/>
      <c r="V1046" s="19"/>
      <c r="W1046" s="6"/>
    </row>
    <row r="1047" spans="9:23" s="1" customFormat="1" ht="14.25">
      <c r="I1047" s="6"/>
      <c r="V1047" s="19"/>
      <c r="W1047" s="6"/>
    </row>
    <row r="1048" spans="9:23" s="1" customFormat="1" ht="14.25">
      <c r="I1048" s="6"/>
      <c r="V1048" s="19"/>
      <c r="W1048" s="6"/>
    </row>
    <row r="1049" spans="9:23" s="1" customFormat="1" ht="14.25">
      <c r="I1049" s="6"/>
      <c r="V1049" s="19"/>
      <c r="W1049" s="6"/>
    </row>
    <row r="1050" spans="9:23" s="1" customFormat="1" ht="14.25">
      <c r="I1050" s="6"/>
      <c r="V1050" s="19"/>
      <c r="W1050" s="6"/>
    </row>
    <row r="1051" spans="9:23" s="1" customFormat="1" ht="14.25">
      <c r="I1051" s="6"/>
      <c r="V1051" s="19"/>
      <c r="W1051" s="6"/>
    </row>
    <row r="1052" spans="9:23" s="1" customFormat="1" ht="14.25">
      <c r="I1052" s="6"/>
      <c r="V1052" s="19"/>
      <c r="W1052" s="6"/>
    </row>
    <row r="1053" spans="9:23" s="1" customFormat="1" ht="14.25">
      <c r="I1053" s="6"/>
      <c r="V1053" s="19"/>
      <c r="W1053" s="6"/>
    </row>
    <row r="1054" spans="9:23" s="1" customFormat="1" ht="14.25">
      <c r="I1054" s="6"/>
      <c r="V1054" s="19"/>
      <c r="W1054" s="6"/>
    </row>
    <row r="1055" spans="9:23" s="1" customFormat="1" ht="14.25">
      <c r="I1055" s="6"/>
      <c r="V1055" s="19"/>
      <c r="W1055" s="6"/>
    </row>
    <row r="1056" spans="9:23" s="1" customFormat="1" ht="14.25">
      <c r="I1056" s="6"/>
      <c r="V1056" s="19"/>
      <c r="W1056" s="6"/>
    </row>
    <row r="1057" spans="9:23" s="1" customFormat="1" ht="14.25">
      <c r="I1057" s="6"/>
      <c r="V1057" s="19"/>
      <c r="W1057" s="6"/>
    </row>
    <row r="1058" spans="9:23" s="1" customFormat="1" ht="14.25">
      <c r="I1058" s="6"/>
      <c r="V1058" s="19"/>
      <c r="W1058" s="6"/>
    </row>
    <row r="1059" spans="9:23" s="1" customFormat="1" ht="14.25">
      <c r="I1059" s="6"/>
      <c r="V1059" s="19"/>
      <c r="W1059" s="6"/>
    </row>
    <row r="1060" spans="9:23" s="1" customFormat="1" ht="14.25">
      <c r="I1060" s="6"/>
      <c r="V1060" s="19"/>
      <c r="W1060" s="6"/>
    </row>
    <row r="1061" spans="9:23" s="1" customFormat="1" ht="14.25">
      <c r="I1061" s="6"/>
      <c r="V1061" s="19"/>
      <c r="W1061" s="6"/>
    </row>
    <row r="1062" spans="9:23" s="1" customFormat="1" ht="14.25">
      <c r="I1062" s="6"/>
      <c r="V1062" s="19"/>
      <c r="W1062" s="6"/>
    </row>
    <row r="1063" spans="9:23" s="1" customFormat="1" ht="14.25">
      <c r="I1063" s="6"/>
      <c r="V1063" s="19"/>
      <c r="W1063" s="6"/>
    </row>
    <row r="1064" spans="9:23" s="1" customFormat="1" ht="14.25">
      <c r="I1064" s="6"/>
      <c r="V1064" s="19"/>
      <c r="W1064" s="6"/>
    </row>
    <row r="1065" spans="9:23" s="1" customFormat="1" ht="14.25">
      <c r="I1065" s="6"/>
      <c r="V1065" s="19"/>
      <c r="W1065" s="6"/>
    </row>
    <row r="1066" spans="9:23" s="1" customFormat="1" ht="14.25">
      <c r="I1066" s="6"/>
      <c r="V1066" s="19"/>
      <c r="W1066" s="6"/>
    </row>
    <row r="1067" spans="9:23" s="1" customFormat="1" ht="14.25">
      <c r="I1067" s="6"/>
      <c r="V1067" s="19"/>
      <c r="W1067" s="6"/>
    </row>
    <row r="1068" spans="9:23" s="1" customFormat="1" ht="14.25">
      <c r="I1068" s="6"/>
      <c r="V1068" s="19"/>
      <c r="W1068" s="6"/>
    </row>
    <row r="1069" spans="9:23" s="1" customFormat="1" ht="14.25">
      <c r="I1069" s="6"/>
      <c r="V1069" s="19"/>
      <c r="W1069" s="6"/>
    </row>
    <row r="1070" spans="9:23" s="1" customFormat="1" ht="14.25">
      <c r="I1070" s="6"/>
      <c r="V1070" s="19"/>
      <c r="W1070" s="6"/>
    </row>
    <row r="1071" spans="9:23" s="1" customFormat="1" ht="14.25">
      <c r="I1071" s="6"/>
      <c r="V1071" s="19"/>
      <c r="W1071" s="6"/>
    </row>
    <row r="1072" spans="9:23" s="1" customFormat="1" ht="14.25">
      <c r="I1072" s="6"/>
      <c r="V1072" s="19"/>
      <c r="W1072" s="6"/>
    </row>
    <row r="1073" spans="9:23" s="1" customFormat="1" ht="14.25">
      <c r="I1073" s="6"/>
      <c r="V1073" s="19"/>
      <c r="W1073" s="6"/>
    </row>
    <row r="1074" spans="9:23" s="1" customFormat="1" ht="14.25">
      <c r="I1074" s="6"/>
      <c r="V1074" s="19"/>
      <c r="W1074" s="6"/>
    </row>
    <row r="1075" spans="9:23" s="1" customFormat="1" ht="14.25">
      <c r="I1075" s="6"/>
      <c r="V1075" s="19"/>
      <c r="W1075" s="6"/>
    </row>
    <row r="1076" spans="9:23" s="1" customFormat="1" ht="14.25">
      <c r="I1076" s="6"/>
      <c r="V1076" s="19"/>
      <c r="W1076" s="6"/>
    </row>
    <row r="1077" spans="9:23" s="1" customFormat="1" ht="14.25">
      <c r="I1077" s="6"/>
      <c r="V1077" s="19"/>
      <c r="W1077" s="6"/>
    </row>
    <row r="1078" spans="9:23" s="1" customFormat="1" ht="14.25">
      <c r="I1078" s="6"/>
      <c r="V1078" s="19"/>
      <c r="W1078" s="6"/>
    </row>
    <row r="1079" spans="9:23" s="1" customFormat="1" ht="14.25">
      <c r="I1079" s="6"/>
      <c r="V1079" s="19"/>
      <c r="W1079" s="6"/>
    </row>
    <row r="1080" spans="9:23" s="1" customFormat="1" ht="14.25">
      <c r="I1080" s="6"/>
      <c r="V1080" s="19"/>
      <c r="W1080" s="6"/>
    </row>
    <row r="1081" spans="9:23" s="1" customFormat="1" ht="14.25">
      <c r="I1081" s="6"/>
      <c r="V1081" s="19"/>
      <c r="W1081" s="6"/>
    </row>
    <row r="1082" spans="9:23" s="1" customFormat="1" ht="14.25">
      <c r="I1082" s="6"/>
      <c r="V1082" s="19"/>
      <c r="W1082" s="6"/>
    </row>
    <row r="1083" spans="9:23" s="1" customFormat="1" ht="14.25">
      <c r="I1083" s="6"/>
      <c r="V1083" s="19"/>
      <c r="W1083" s="6"/>
    </row>
    <row r="1084" spans="9:23" s="1" customFormat="1" ht="14.25">
      <c r="I1084" s="6"/>
      <c r="V1084" s="19"/>
      <c r="W1084" s="6"/>
    </row>
    <row r="1085" spans="9:23" s="1" customFormat="1" ht="14.25">
      <c r="I1085" s="6"/>
      <c r="V1085" s="19"/>
      <c r="W1085" s="6"/>
    </row>
    <row r="1086" spans="9:23" s="1" customFormat="1" ht="14.25">
      <c r="I1086" s="6"/>
      <c r="V1086" s="19"/>
      <c r="W1086" s="6"/>
    </row>
    <row r="1087" spans="9:23" s="1" customFormat="1" ht="14.25">
      <c r="I1087" s="6"/>
      <c r="V1087" s="19"/>
      <c r="W1087" s="6"/>
    </row>
    <row r="1088" spans="9:23" s="1" customFormat="1" ht="14.25">
      <c r="I1088" s="6"/>
      <c r="V1088" s="19"/>
      <c r="W1088" s="6"/>
    </row>
    <row r="1089" spans="9:23" s="1" customFormat="1" ht="14.25">
      <c r="I1089" s="6"/>
      <c r="V1089" s="19"/>
      <c r="W1089" s="6"/>
    </row>
    <row r="1090" spans="9:23" s="1" customFormat="1" ht="14.25">
      <c r="I1090" s="6"/>
      <c r="V1090" s="19"/>
      <c r="W1090" s="6"/>
    </row>
    <row r="1091" spans="9:23" s="1" customFormat="1" ht="14.25">
      <c r="I1091" s="6"/>
      <c r="V1091" s="19"/>
      <c r="W1091" s="6"/>
    </row>
    <row r="1092" spans="9:23" s="1" customFormat="1" ht="14.25">
      <c r="I1092" s="6"/>
      <c r="V1092" s="19"/>
      <c r="W1092" s="6"/>
    </row>
    <row r="1093" spans="9:23" s="1" customFormat="1" ht="14.25">
      <c r="I1093" s="6"/>
      <c r="V1093" s="19"/>
      <c r="W1093" s="6"/>
    </row>
    <row r="1094" spans="9:23" s="1" customFormat="1" ht="14.25">
      <c r="I1094" s="6"/>
      <c r="V1094" s="19"/>
      <c r="W1094" s="6"/>
    </row>
    <row r="1095" spans="9:23" s="1" customFormat="1" ht="14.25">
      <c r="I1095" s="6"/>
      <c r="V1095" s="19"/>
      <c r="W1095" s="6"/>
    </row>
    <row r="1096" spans="9:23" s="1" customFormat="1" ht="14.25">
      <c r="I1096" s="6"/>
      <c r="V1096" s="19"/>
      <c r="W1096" s="6"/>
    </row>
    <row r="1097" spans="9:23" s="1" customFormat="1" ht="14.25">
      <c r="I1097" s="6"/>
      <c r="V1097" s="19"/>
      <c r="W1097" s="6"/>
    </row>
    <row r="1098" spans="9:23" s="1" customFormat="1" ht="14.25">
      <c r="I1098" s="6"/>
      <c r="V1098" s="19"/>
      <c r="W1098" s="6"/>
    </row>
    <row r="1099" spans="9:23" s="1" customFormat="1" ht="14.25">
      <c r="I1099" s="6"/>
      <c r="V1099" s="19"/>
      <c r="W1099" s="6"/>
    </row>
    <row r="1100" spans="9:23" s="1" customFormat="1" ht="14.25">
      <c r="I1100" s="6"/>
      <c r="V1100" s="19"/>
      <c r="W1100" s="6"/>
    </row>
    <row r="1101" spans="9:23" s="1" customFormat="1" ht="14.25">
      <c r="I1101" s="6"/>
      <c r="V1101" s="19"/>
      <c r="W1101" s="6"/>
    </row>
    <row r="1102" spans="9:23" s="1" customFormat="1" ht="14.25">
      <c r="I1102" s="6"/>
      <c r="V1102" s="19"/>
      <c r="W1102" s="6"/>
    </row>
    <row r="1103" spans="9:23" s="1" customFormat="1" ht="14.25">
      <c r="I1103" s="6"/>
      <c r="V1103" s="19"/>
      <c r="W1103" s="6"/>
    </row>
    <row r="1104" spans="9:23" s="1" customFormat="1" ht="14.25">
      <c r="I1104" s="6"/>
      <c r="V1104" s="19"/>
      <c r="W1104" s="6"/>
    </row>
    <row r="1105" spans="9:23" s="1" customFormat="1" ht="14.25">
      <c r="I1105" s="6"/>
      <c r="V1105" s="19"/>
      <c r="W1105" s="6"/>
    </row>
    <row r="1106" spans="9:23" s="1" customFormat="1" ht="14.25">
      <c r="I1106" s="6"/>
      <c r="V1106" s="19"/>
      <c r="W1106" s="6"/>
    </row>
    <row r="1107" spans="9:23" s="1" customFormat="1" ht="14.25">
      <c r="I1107" s="6"/>
      <c r="V1107" s="19"/>
      <c r="W1107" s="6"/>
    </row>
    <row r="1108" spans="9:23" s="1" customFormat="1" ht="14.25">
      <c r="I1108" s="6"/>
      <c r="V1108" s="19"/>
      <c r="W1108" s="6"/>
    </row>
    <row r="1109" spans="9:23" s="1" customFormat="1" ht="14.25">
      <c r="I1109" s="6"/>
      <c r="V1109" s="19"/>
      <c r="W1109" s="6"/>
    </row>
    <row r="1110" spans="9:23" s="1" customFormat="1" ht="14.25">
      <c r="I1110" s="6"/>
      <c r="V1110" s="19"/>
      <c r="W1110" s="6"/>
    </row>
    <row r="1111" spans="9:23" s="1" customFormat="1" ht="14.25">
      <c r="I1111" s="6"/>
      <c r="V1111" s="19"/>
      <c r="W1111" s="6"/>
    </row>
    <row r="1112" spans="9:23" s="1" customFormat="1" ht="14.25">
      <c r="I1112" s="6"/>
      <c r="V1112" s="19"/>
      <c r="W1112" s="6"/>
    </row>
    <row r="1113" spans="9:23" s="1" customFormat="1" ht="14.25">
      <c r="I1113" s="6"/>
      <c r="V1113" s="19"/>
      <c r="W1113" s="6"/>
    </row>
    <row r="1114" spans="9:23" s="1" customFormat="1" ht="14.25">
      <c r="I1114" s="6"/>
      <c r="V1114" s="19"/>
      <c r="W1114" s="6"/>
    </row>
    <row r="1115" spans="9:23" s="1" customFormat="1" ht="14.25">
      <c r="I1115" s="6"/>
      <c r="V1115" s="19"/>
      <c r="W1115" s="6"/>
    </row>
    <row r="1116" spans="9:23" s="1" customFormat="1" ht="14.25">
      <c r="I1116" s="6"/>
      <c r="V1116" s="19"/>
      <c r="W1116" s="6"/>
    </row>
    <row r="1117" spans="9:23" s="1" customFormat="1" ht="14.25">
      <c r="I1117" s="6"/>
      <c r="V1117" s="19"/>
      <c r="W1117" s="6"/>
    </row>
    <row r="1118" spans="9:23" s="1" customFormat="1" ht="14.25">
      <c r="I1118" s="6"/>
      <c r="V1118" s="19"/>
      <c r="W1118" s="6"/>
    </row>
    <row r="1119" spans="9:23" s="1" customFormat="1" ht="14.25">
      <c r="I1119" s="6"/>
      <c r="V1119" s="19"/>
      <c r="W1119" s="6"/>
    </row>
    <row r="1120" spans="9:23" s="1" customFormat="1" ht="14.25">
      <c r="I1120" s="6"/>
      <c r="V1120" s="19"/>
      <c r="W1120" s="6"/>
    </row>
    <row r="1121" spans="9:23" s="1" customFormat="1" ht="14.25">
      <c r="I1121" s="6"/>
      <c r="V1121" s="19"/>
      <c r="W1121" s="6"/>
    </row>
    <row r="1122" spans="9:23" s="1" customFormat="1" ht="14.25">
      <c r="I1122" s="6"/>
      <c r="V1122" s="19"/>
      <c r="W1122" s="6"/>
    </row>
    <row r="1123" spans="9:23" s="1" customFormat="1" ht="14.25">
      <c r="I1123" s="6"/>
      <c r="V1123" s="19"/>
      <c r="W1123" s="6"/>
    </row>
    <row r="1124" spans="9:23" s="1" customFormat="1" ht="14.25">
      <c r="I1124" s="6"/>
      <c r="V1124" s="19"/>
      <c r="W1124" s="6"/>
    </row>
    <row r="1125" spans="9:23" s="1" customFormat="1" ht="14.25">
      <c r="I1125" s="6"/>
      <c r="V1125" s="19"/>
      <c r="W1125" s="6"/>
    </row>
    <row r="1126" spans="9:23" s="1" customFormat="1" ht="14.25">
      <c r="I1126" s="6"/>
      <c r="V1126" s="19"/>
      <c r="W1126" s="6"/>
    </row>
    <row r="1127" spans="9:23" s="1" customFormat="1" ht="14.25">
      <c r="I1127" s="6"/>
      <c r="V1127" s="19"/>
      <c r="W1127" s="6"/>
    </row>
    <row r="1128" spans="9:23" s="1" customFormat="1" ht="14.25">
      <c r="I1128" s="6"/>
      <c r="V1128" s="19"/>
      <c r="W1128" s="6"/>
    </row>
    <row r="1129" spans="9:23" s="1" customFormat="1" ht="14.25">
      <c r="I1129" s="6"/>
      <c r="V1129" s="19"/>
      <c r="W1129" s="6"/>
    </row>
    <row r="1130" spans="9:23" s="1" customFormat="1" ht="14.25">
      <c r="I1130" s="6"/>
      <c r="V1130" s="19"/>
      <c r="W1130" s="6"/>
    </row>
    <row r="1131" spans="9:23" s="1" customFormat="1" ht="14.25">
      <c r="I1131" s="6"/>
      <c r="V1131" s="19"/>
      <c r="W1131" s="6"/>
    </row>
    <row r="1132" spans="9:23" s="1" customFormat="1" ht="14.25">
      <c r="I1132" s="6"/>
      <c r="V1132" s="19"/>
      <c r="W1132" s="6"/>
    </row>
    <row r="1133" spans="9:23" s="1" customFormat="1" ht="14.25">
      <c r="I1133" s="6"/>
      <c r="V1133" s="19"/>
      <c r="W1133" s="6"/>
    </row>
    <row r="1134" spans="9:23" s="1" customFormat="1" ht="14.25">
      <c r="I1134" s="6"/>
      <c r="V1134" s="19"/>
      <c r="W1134" s="6"/>
    </row>
    <row r="1135" spans="9:23" s="1" customFormat="1" ht="14.25">
      <c r="I1135" s="6"/>
      <c r="V1135" s="19"/>
      <c r="W1135" s="6"/>
    </row>
    <row r="1136" spans="9:23" s="1" customFormat="1" ht="14.25">
      <c r="I1136" s="6"/>
      <c r="V1136" s="19"/>
      <c r="W1136" s="6"/>
    </row>
    <row r="1137" spans="9:23" s="1" customFormat="1" ht="14.25">
      <c r="I1137" s="6"/>
      <c r="V1137" s="19"/>
      <c r="W1137" s="6"/>
    </row>
    <row r="1138" spans="9:23" s="1" customFormat="1" ht="14.25">
      <c r="I1138" s="6"/>
      <c r="V1138" s="19"/>
      <c r="W1138" s="6"/>
    </row>
    <row r="1139" spans="9:23" s="1" customFormat="1" ht="14.25">
      <c r="I1139" s="6"/>
      <c r="V1139" s="19"/>
      <c r="W1139" s="6"/>
    </row>
    <row r="1140" spans="9:23" s="1" customFormat="1" ht="14.25">
      <c r="I1140" s="6"/>
      <c r="V1140" s="19"/>
      <c r="W1140" s="6"/>
    </row>
    <row r="1141" spans="9:23" s="1" customFormat="1" ht="14.25">
      <c r="I1141" s="6"/>
      <c r="V1141" s="19"/>
      <c r="W1141" s="6"/>
    </row>
    <row r="1142" spans="9:23" s="1" customFormat="1" ht="14.25">
      <c r="I1142" s="6"/>
      <c r="V1142" s="19"/>
      <c r="W1142" s="6"/>
    </row>
    <row r="1143" spans="9:23" s="1" customFormat="1" ht="14.25">
      <c r="I1143" s="6"/>
      <c r="V1143" s="19"/>
      <c r="W1143" s="6"/>
    </row>
    <row r="1144" spans="9:23" s="1" customFormat="1" ht="14.25">
      <c r="I1144" s="6"/>
      <c r="V1144" s="19"/>
      <c r="W1144" s="6"/>
    </row>
    <row r="1145" spans="9:23" s="1" customFormat="1" ht="14.25">
      <c r="I1145" s="6"/>
      <c r="V1145" s="19"/>
      <c r="W1145" s="6"/>
    </row>
    <row r="1146" spans="9:23" s="1" customFormat="1" ht="14.25">
      <c r="I1146" s="6"/>
      <c r="V1146" s="19"/>
      <c r="W1146" s="6"/>
    </row>
    <row r="1147" spans="9:23" s="1" customFormat="1" ht="14.25">
      <c r="I1147" s="6"/>
      <c r="V1147" s="19"/>
      <c r="W1147" s="6"/>
    </row>
    <row r="1148" spans="9:23" s="1" customFormat="1" ht="14.25">
      <c r="I1148" s="6"/>
      <c r="V1148" s="19"/>
      <c r="W1148" s="6"/>
    </row>
    <row r="1149" spans="9:23" s="1" customFormat="1" ht="14.25">
      <c r="I1149" s="6"/>
      <c r="V1149" s="19"/>
      <c r="W1149" s="6"/>
    </row>
    <row r="1150" spans="9:23" s="1" customFormat="1" ht="14.25">
      <c r="I1150" s="6"/>
      <c r="V1150" s="19"/>
      <c r="W1150" s="6"/>
    </row>
    <row r="1151" spans="9:23" s="1" customFormat="1" ht="14.25">
      <c r="I1151" s="6"/>
      <c r="V1151" s="19"/>
      <c r="W1151" s="6"/>
    </row>
    <row r="1152" spans="9:23" s="1" customFormat="1" ht="14.25">
      <c r="I1152" s="6"/>
      <c r="V1152" s="19"/>
      <c r="W1152" s="6"/>
    </row>
    <row r="1153" spans="9:23" s="1" customFormat="1" ht="14.25">
      <c r="I1153" s="6"/>
      <c r="V1153" s="19"/>
      <c r="W1153" s="6"/>
    </row>
    <row r="1154" spans="9:23" s="1" customFormat="1" ht="14.25">
      <c r="I1154" s="6"/>
      <c r="V1154" s="19"/>
      <c r="W1154" s="6"/>
    </row>
    <row r="1155" spans="9:23" s="1" customFormat="1" ht="14.25">
      <c r="I1155" s="6"/>
      <c r="V1155" s="19"/>
      <c r="W1155" s="6"/>
    </row>
    <row r="1156" spans="9:23" s="1" customFormat="1" ht="14.25">
      <c r="I1156" s="6"/>
      <c r="V1156" s="19"/>
      <c r="W1156" s="6"/>
    </row>
    <row r="1157" spans="9:23" s="1" customFormat="1" ht="14.25">
      <c r="I1157" s="6"/>
      <c r="V1157" s="19"/>
      <c r="W1157" s="6"/>
    </row>
    <row r="1158" spans="9:23" s="1" customFormat="1" ht="14.25">
      <c r="I1158" s="6"/>
      <c r="V1158" s="19"/>
      <c r="W1158" s="6"/>
    </row>
    <row r="1159" spans="9:23" s="1" customFormat="1" ht="14.25">
      <c r="I1159" s="6"/>
      <c r="V1159" s="19"/>
      <c r="W1159" s="6"/>
    </row>
    <row r="1160" spans="9:23" s="1" customFormat="1" ht="14.25">
      <c r="I1160" s="6"/>
      <c r="V1160" s="19"/>
      <c r="W1160" s="6"/>
    </row>
    <row r="1161" spans="9:23" s="1" customFormat="1" ht="14.25">
      <c r="I1161" s="6"/>
      <c r="V1161" s="19"/>
      <c r="W1161" s="6"/>
    </row>
    <row r="1162" spans="9:23" s="1" customFormat="1" ht="14.25">
      <c r="I1162" s="6"/>
      <c r="V1162" s="19"/>
      <c r="W1162" s="6"/>
    </row>
    <row r="1163" spans="9:23" s="1" customFormat="1" ht="14.25">
      <c r="I1163" s="6"/>
      <c r="V1163" s="19"/>
      <c r="W1163" s="6"/>
    </row>
    <row r="1164" spans="9:23" s="1" customFormat="1" ht="14.25">
      <c r="I1164" s="6"/>
      <c r="V1164" s="19"/>
      <c r="W1164" s="6"/>
    </row>
    <row r="1165" spans="9:23" s="1" customFormat="1" ht="14.25">
      <c r="I1165" s="6"/>
      <c r="V1165" s="19"/>
      <c r="W1165" s="6"/>
    </row>
    <row r="1166" spans="9:23" s="1" customFormat="1" ht="14.25">
      <c r="I1166" s="6"/>
      <c r="V1166" s="19"/>
      <c r="W1166" s="6"/>
    </row>
    <row r="1167" spans="9:23" s="1" customFormat="1" ht="14.25">
      <c r="I1167" s="6"/>
      <c r="V1167" s="19"/>
      <c r="W1167" s="6"/>
    </row>
    <row r="1168" spans="9:23" s="1" customFormat="1" ht="14.25">
      <c r="I1168" s="6"/>
      <c r="V1168" s="19"/>
      <c r="W1168" s="6"/>
    </row>
    <row r="1169" spans="9:23" s="1" customFormat="1" ht="14.25">
      <c r="I1169" s="6"/>
      <c r="V1169" s="19"/>
      <c r="W1169" s="6"/>
    </row>
    <row r="1170" spans="9:23" s="1" customFormat="1" ht="14.25">
      <c r="I1170" s="6"/>
      <c r="V1170" s="19"/>
      <c r="W1170" s="6"/>
    </row>
    <row r="1171" spans="9:23" s="1" customFormat="1" ht="14.25">
      <c r="I1171" s="6"/>
      <c r="V1171" s="19"/>
      <c r="W1171" s="6"/>
    </row>
    <row r="1172" spans="9:23" s="1" customFormat="1" ht="14.25">
      <c r="I1172" s="6"/>
      <c r="V1172" s="19"/>
      <c r="W1172" s="6"/>
    </row>
    <row r="1173" spans="9:23" s="1" customFormat="1" ht="14.25">
      <c r="I1173" s="6"/>
      <c r="V1173" s="19"/>
      <c r="W1173" s="6"/>
    </row>
    <row r="1174" spans="9:23" s="1" customFormat="1" ht="14.25">
      <c r="I1174" s="6"/>
      <c r="V1174" s="19"/>
      <c r="W1174" s="6"/>
    </row>
    <row r="1175" spans="9:23" s="1" customFormat="1" ht="14.25">
      <c r="I1175" s="6"/>
      <c r="V1175" s="19"/>
      <c r="W1175" s="6"/>
    </row>
    <row r="1176" spans="9:23" s="1" customFormat="1" ht="14.25">
      <c r="I1176" s="6"/>
      <c r="V1176" s="19"/>
      <c r="W1176" s="6"/>
    </row>
    <row r="1177" spans="9:23" s="1" customFormat="1" ht="14.25">
      <c r="I1177" s="6"/>
      <c r="V1177" s="19"/>
      <c r="W1177" s="6"/>
    </row>
    <row r="1178" spans="9:23" s="1" customFormat="1" ht="14.25">
      <c r="I1178" s="6"/>
      <c r="V1178" s="19"/>
      <c r="W1178" s="6"/>
    </row>
    <row r="1179" spans="9:23" s="1" customFormat="1" ht="14.25">
      <c r="I1179" s="6"/>
      <c r="V1179" s="19"/>
      <c r="W1179" s="6"/>
    </row>
    <row r="1180" spans="9:23" s="1" customFormat="1" ht="14.25">
      <c r="I1180" s="6"/>
      <c r="V1180" s="19"/>
      <c r="W1180" s="6"/>
    </row>
    <row r="1181" spans="9:23" s="1" customFormat="1" ht="14.25">
      <c r="I1181" s="6"/>
      <c r="V1181" s="19"/>
      <c r="W1181" s="6"/>
    </row>
    <row r="1182" spans="9:23" s="1" customFormat="1" ht="14.25">
      <c r="I1182" s="6"/>
      <c r="V1182" s="19"/>
      <c r="W1182" s="6"/>
    </row>
    <row r="1183" spans="9:23" s="1" customFormat="1" ht="14.25">
      <c r="I1183" s="6"/>
      <c r="V1183" s="19"/>
      <c r="W1183" s="6"/>
    </row>
    <row r="1184" spans="9:23" s="1" customFormat="1" ht="14.25">
      <c r="I1184" s="6"/>
      <c r="V1184" s="19"/>
      <c r="W1184" s="6"/>
    </row>
    <row r="1185" spans="9:23" s="1" customFormat="1" ht="14.25">
      <c r="I1185" s="6"/>
      <c r="V1185" s="19"/>
      <c r="W1185" s="6"/>
    </row>
    <row r="1186" spans="9:23" s="1" customFormat="1" ht="14.25">
      <c r="I1186" s="6"/>
      <c r="V1186" s="19"/>
      <c r="W1186" s="6"/>
    </row>
    <row r="1187" spans="9:23" s="1" customFormat="1" ht="14.25">
      <c r="I1187" s="6"/>
      <c r="V1187" s="19"/>
      <c r="W1187" s="6"/>
    </row>
    <row r="1188" spans="9:23" s="1" customFormat="1" ht="14.25">
      <c r="I1188" s="6"/>
      <c r="V1188" s="19"/>
      <c r="W1188" s="6"/>
    </row>
    <row r="1189" spans="9:23" s="1" customFormat="1" ht="14.25">
      <c r="I1189" s="6"/>
      <c r="V1189" s="19"/>
      <c r="W1189" s="6"/>
    </row>
    <row r="1190" spans="9:23" s="1" customFormat="1" ht="14.25">
      <c r="I1190" s="6"/>
      <c r="V1190" s="19"/>
      <c r="W1190" s="6"/>
    </row>
    <row r="1191" spans="9:23" s="1" customFormat="1" ht="14.25">
      <c r="I1191" s="6"/>
      <c r="V1191" s="19"/>
      <c r="W1191" s="6"/>
    </row>
    <row r="1192" spans="9:23" s="1" customFormat="1" ht="14.25">
      <c r="I1192" s="6"/>
      <c r="V1192" s="19"/>
      <c r="W1192" s="6"/>
    </row>
    <row r="1193" spans="9:23" s="1" customFormat="1" ht="14.25">
      <c r="I1193" s="6"/>
      <c r="V1193" s="19"/>
      <c r="W1193" s="6"/>
    </row>
    <row r="1194" spans="9:23" s="1" customFormat="1" ht="14.25">
      <c r="I1194" s="6"/>
      <c r="V1194" s="19"/>
      <c r="W1194" s="6"/>
    </row>
    <row r="1195" spans="9:23" s="1" customFormat="1" ht="14.25">
      <c r="I1195" s="6"/>
      <c r="V1195" s="19"/>
      <c r="W1195" s="6"/>
    </row>
    <row r="1196" spans="9:23" s="1" customFormat="1" ht="14.25">
      <c r="I1196" s="6"/>
      <c r="V1196" s="19"/>
      <c r="W1196" s="6"/>
    </row>
    <row r="1197" spans="9:23" s="1" customFormat="1" ht="14.25">
      <c r="I1197" s="6"/>
      <c r="V1197" s="19"/>
      <c r="W1197" s="6"/>
    </row>
    <row r="1198" spans="9:23" s="1" customFormat="1" ht="14.25">
      <c r="I1198" s="6"/>
      <c r="V1198" s="19"/>
      <c r="W1198" s="6"/>
    </row>
    <row r="1199" spans="9:23" s="1" customFormat="1" ht="14.25">
      <c r="I1199" s="6"/>
      <c r="V1199" s="19"/>
      <c r="W1199" s="6"/>
    </row>
    <row r="1200" spans="9:23" s="1" customFormat="1" ht="14.25">
      <c r="I1200" s="6"/>
      <c r="V1200" s="19"/>
      <c r="W1200" s="6"/>
    </row>
    <row r="1201" spans="9:23" s="1" customFormat="1" ht="14.25">
      <c r="I1201" s="6"/>
      <c r="V1201" s="19"/>
      <c r="W1201" s="6"/>
    </row>
    <row r="1202" spans="9:23" s="1" customFormat="1" ht="14.25">
      <c r="I1202" s="6"/>
      <c r="V1202" s="19"/>
      <c r="W1202" s="6"/>
    </row>
    <row r="1203" spans="9:23" s="1" customFormat="1" ht="14.25">
      <c r="I1203" s="6"/>
      <c r="V1203" s="19"/>
      <c r="W1203" s="6"/>
    </row>
    <row r="1204" spans="9:23" s="1" customFormat="1" ht="14.25">
      <c r="I1204" s="6"/>
      <c r="V1204" s="19"/>
      <c r="W1204" s="6"/>
    </row>
    <row r="1205" spans="9:23" s="1" customFormat="1" ht="14.25">
      <c r="I1205" s="6"/>
      <c r="V1205" s="19"/>
      <c r="W1205" s="6"/>
    </row>
    <row r="1206" spans="9:23" s="1" customFormat="1" ht="14.25">
      <c r="I1206" s="6"/>
      <c r="V1206" s="19"/>
      <c r="W1206" s="6"/>
    </row>
    <row r="1207" spans="9:23" s="1" customFormat="1" ht="14.25">
      <c r="I1207" s="6"/>
      <c r="V1207" s="19"/>
      <c r="W1207" s="6"/>
    </row>
    <row r="1208" spans="9:23" s="1" customFormat="1" ht="14.25">
      <c r="I1208" s="6"/>
      <c r="V1208" s="19"/>
      <c r="W1208" s="6"/>
    </row>
    <row r="1209" spans="9:23" s="1" customFormat="1" ht="14.25">
      <c r="I1209" s="6"/>
      <c r="V1209" s="19"/>
      <c r="W1209" s="6"/>
    </row>
    <row r="1210" spans="9:23" s="1" customFormat="1" ht="14.25">
      <c r="I1210" s="6"/>
      <c r="V1210" s="19"/>
      <c r="W1210" s="6"/>
    </row>
    <row r="1211" spans="9:23" s="1" customFormat="1" ht="14.25">
      <c r="I1211" s="6"/>
      <c r="V1211" s="19"/>
      <c r="W1211" s="6"/>
    </row>
    <row r="1212" spans="9:23" s="1" customFormat="1" ht="14.25">
      <c r="I1212" s="6"/>
      <c r="V1212" s="19"/>
      <c r="W1212" s="6"/>
    </row>
    <row r="1213" spans="9:23" s="1" customFormat="1" ht="14.25">
      <c r="I1213" s="6"/>
      <c r="V1213" s="19"/>
      <c r="W1213" s="6"/>
    </row>
    <row r="1214" spans="9:23" s="1" customFormat="1" ht="14.25">
      <c r="I1214" s="6"/>
      <c r="V1214" s="19"/>
      <c r="W1214" s="6"/>
    </row>
    <row r="1215" spans="9:23" s="1" customFormat="1" ht="14.25">
      <c r="I1215" s="6"/>
      <c r="V1215" s="19"/>
      <c r="W1215" s="6"/>
    </row>
    <row r="1216" spans="9:23" s="1" customFormat="1" ht="14.25">
      <c r="I1216" s="6"/>
      <c r="V1216" s="19"/>
      <c r="W1216" s="6"/>
    </row>
    <row r="1217" spans="9:23" s="1" customFormat="1" ht="14.25">
      <c r="I1217" s="6"/>
      <c r="V1217" s="19"/>
      <c r="W1217" s="6"/>
    </row>
    <row r="1218" spans="9:23" s="1" customFormat="1" ht="14.25">
      <c r="I1218" s="6"/>
      <c r="V1218" s="19"/>
      <c r="W1218" s="6"/>
    </row>
    <row r="1219" spans="9:23" s="1" customFormat="1" ht="14.25">
      <c r="I1219" s="6"/>
      <c r="V1219" s="19"/>
      <c r="W1219" s="6"/>
    </row>
    <row r="1220" spans="9:23" s="1" customFormat="1" ht="14.25">
      <c r="I1220" s="6"/>
      <c r="V1220" s="19"/>
      <c r="W1220" s="6"/>
    </row>
    <row r="1221" spans="9:23" s="1" customFormat="1" ht="14.25">
      <c r="I1221" s="6"/>
      <c r="V1221" s="19"/>
      <c r="W1221" s="6"/>
    </row>
    <row r="1222" spans="9:23" s="1" customFormat="1" ht="14.25">
      <c r="I1222" s="6"/>
      <c r="V1222" s="19"/>
      <c r="W1222" s="6"/>
    </row>
    <row r="1223" spans="9:23" s="1" customFormat="1" ht="14.25">
      <c r="I1223" s="6"/>
      <c r="V1223" s="19"/>
      <c r="W1223" s="6"/>
    </row>
    <row r="1224" spans="9:23" s="1" customFormat="1" ht="14.25">
      <c r="I1224" s="6"/>
      <c r="V1224" s="19"/>
      <c r="W1224" s="6"/>
    </row>
    <row r="1225" spans="9:23" s="1" customFormat="1" ht="14.25">
      <c r="I1225" s="6"/>
      <c r="V1225" s="19"/>
      <c r="W1225" s="6"/>
    </row>
    <row r="1226" spans="9:23" s="1" customFormat="1" ht="14.25">
      <c r="I1226" s="6"/>
      <c r="V1226" s="19"/>
      <c r="W1226" s="6"/>
    </row>
    <row r="1227" spans="9:23" s="1" customFormat="1" ht="14.25">
      <c r="I1227" s="6"/>
      <c r="V1227" s="19"/>
      <c r="W1227" s="6"/>
    </row>
    <row r="1228" spans="9:23" s="1" customFormat="1" ht="14.25">
      <c r="I1228" s="6"/>
      <c r="V1228" s="19"/>
      <c r="W1228" s="6"/>
    </row>
    <row r="1229" spans="9:23" s="1" customFormat="1" ht="14.25">
      <c r="I1229" s="6"/>
      <c r="V1229" s="19"/>
      <c r="W1229" s="6"/>
    </row>
    <row r="1230" spans="9:23" s="1" customFormat="1" ht="14.25">
      <c r="I1230" s="6"/>
      <c r="V1230" s="19"/>
      <c r="W1230" s="6"/>
    </row>
    <row r="1231" spans="9:23" s="1" customFormat="1" ht="14.25">
      <c r="I1231" s="6"/>
      <c r="V1231" s="19"/>
      <c r="W1231" s="6"/>
    </row>
    <row r="1232" spans="9:23" s="1" customFormat="1" ht="14.25">
      <c r="I1232" s="6"/>
      <c r="V1232" s="19"/>
      <c r="W1232" s="6"/>
    </row>
    <row r="1233" spans="9:23" s="1" customFormat="1" ht="14.25">
      <c r="I1233" s="6"/>
      <c r="V1233" s="19"/>
      <c r="W1233" s="6"/>
    </row>
    <row r="1234" spans="9:23" s="1" customFormat="1" ht="14.25">
      <c r="I1234" s="6"/>
      <c r="V1234" s="19"/>
      <c r="W1234" s="6"/>
    </row>
    <row r="1235" spans="9:23" s="1" customFormat="1" ht="14.25">
      <c r="I1235" s="6"/>
      <c r="V1235" s="19"/>
      <c r="W1235" s="6"/>
    </row>
    <row r="1236" spans="9:23" s="1" customFormat="1" ht="14.25">
      <c r="I1236" s="6"/>
      <c r="V1236" s="19"/>
      <c r="W1236" s="6"/>
    </row>
    <row r="1237" spans="9:23" s="1" customFormat="1" ht="14.25">
      <c r="I1237" s="6"/>
      <c r="V1237" s="19"/>
      <c r="W1237" s="6"/>
    </row>
    <row r="1238" spans="9:23" s="1" customFormat="1" ht="14.25">
      <c r="I1238" s="6"/>
      <c r="V1238" s="19"/>
      <c r="W1238" s="6"/>
    </row>
    <row r="1239" spans="9:23" s="1" customFormat="1" ht="14.25">
      <c r="I1239" s="6"/>
      <c r="V1239" s="19"/>
      <c r="W1239" s="6"/>
    </row>
    <row r="1240" spans="9:23" s="1" customFormat="1" ht="14.25">
      <c r="I1240" s="6"/>
      <c r="V1240" s="19"/>
      <c r="W1240" s="6"/>
    </row>
    <row r="1241" spans="9:23" s="1" customFormat="1" ht="14.25">
      <c r="I1241" s="6"/>
      <c r="V1241" s="19"/>
      <c r="W1241" s="6"/>
    </row>
    <row r="1242" spans="9:23" s="1" customFormat="1" ht="14.25">
      <c r="I1242" s="6"/>
      <c r="V1242" s="19"/>
      <c r="W1242" s="6"/>
    </row>
    <row r="1243" spans="9:23" s="1" customFormat="1" ht="14.25">
      <c r="I1243" s="6"/>
      <c r="V1243" s="19"/>
      <c r="W1243" s="6"/>
    </row>
    <row r="1244" spans="9:23" s="1" customFormat="1" ht="14.25">
      <c r="I1244" s="6"/>
      <c r="V1244" s="19"/>
      <c r="W1244" s="6"/>
    </row>
    <row r="1245" spans="9:23" s="1" customFormat="1" ht="14.25">
      <c r="I1245" s="6"/>
      <c r="V1245" s="19"/>
      <c r="W1245" s="6"/>
    </row>
    <row r="1246" spans="9:23" s="1" customFormat="1" ht="14.25">
      <c r="I1246" s="6"/>
      <c r="V1246" s="19"/>
      <c r="W1246" s="6"/>
    </row>
    <row r="1247" spans="9:23" s="1" customFormat="1" ht="14.25">
      <c r="I1247" s="6"/>
      <c r="V1247" s="19"/>
      <c r="W1247" s="6"/>
    </row>
    <row r="1248" spans="9:23" s="1" customFormat="1" ht="14.25">
      <c r="I1248" s="6"/>
      <c r="V1248" s="19"/>
      <c r="W1248" s="6"/>
    </row>
    <row r="1249" spans="9:23" s="1" customFormat="1" ht="14.25">
      <c r="I1249" s="6"/>
      <c r="V1249" s="19"/>
      <c r="W1249" s="6"/>
    </row>
    <row r="1250" spans="9:23" s="1" customFormat="1" ht="14.25">
      <c r="I1250" s="6"/>
      <c r="V1250" s="19"/>
      <c r="W1250" s="6"/>
    </row>
    <row r="1251" spans="9:23" s="1" customFormat="1" ht="14.25">
      <c r="I1251" s="6"/>
      <c r="V1251" s="19"/>
      <c r="W1251" s="6"/>
    </row>
    <row r="1252" spans="9:23" s="1" customFormat="1" ht="14.25">
      <c r="I1252" s="6"/>
      <c r="V1252" s="19"/>
      <c r="W1252" s="6"/>
    </row>
    <row r="1253" spans="9:23" s="1" customFormat="1" ht="14.25">
      <c r="I1253" s="6"/>
      <c r="V1253" s="19"/>
      <c r="W1253" s="6"/>
    </row>
    <row r="1254" spans="9:23" s="1" customFormat="1" ht="14.25">
      <c r="I1254" s="6"/>
      <c r="V1254" s="19"/>
      <c r="W1254" s="6"/>
    </row>
    <row r="1255" spans="9:23" s="1" customFormat="1" ht="14.25">
      <c r="I1255" s="6"/>
      <c r="V1255" s="19"/>
      <c r="W1255" s="6"/>
    </row>
    <row r="1256" spans="9:23" s="1" customFormat="1" ht="14.25">
      <c r="I1256" s="6"/>
      <c r="V1256" s="19"/>
      <c r="W1256" s="6"/>
    </row>
    <row r="1257" spans="9:23" s="1" customFormat="1" ht="14.25">
      <c r="I1257" s="6"/>
      <c r="V1257" s="19"/>
      <c r="W1257" s="6"/>
    </row>
    <row r="1258" spans="9:23" s="1" customFormat="1" ht="14.25">
      <c r="I1258" s="6"/>
      <c r="V1258" s="19"/>
      <c r="W1258" s="6"/>
    </row>
    <row r="1259" spans="9:23" s="1" customFormat="1" ht="14.25">
      <c r="I1259" s="6"/>
      <c r="V1259" s="19"/>
      <c r="W1259" s="6"/>
    </row>
    <row r="1260" spans="9:23" s="1" customFormat="1" ht="14.25">
      <c r="I1260" s="6"/>
      <c r="V1260" s="19"/>
      <c r="W1260" s="6"/>
    </row>
    <row r="1261" spans="9:23" s="1" customFormat="1" ht="14.25">
      <c r="I1261" s="6"/>
      <c r="V1261" s="19"/>
      <c r="W1261" s="6"/>
    </row>
    <row r="1262" spans="9:23" s="1" customFormat="1" ht="14.25">
      <c r="I1262" s="6"/>
      <c r="V1262" s="19"/>
      <c r="W1262" s="6"/>
    </row>
    <row r="1263" spans="9:23" s="1" customFormat="1" ht="14.25">
      <c r="I1263" s="6"/>
      <c r="V1263" s="19"/>
      <c r="W1263" s="6"/>
    </row>
    <row r="1264" spans="9:23" s="1" customFormat="1" ht="14.25">
      <c r="I1264" s="6"/>
      <c r="V1264" s="19"/>
      <c r="W1264" s="6"/>
    </row>
    <row r="1265" spans="9:23" s="1" customFormat="1" ht="14.25">
      <c r="I1265" s="6"/>
      <c r="V1265" s="19"/>
      <c r="W1265" s="6"/>
    </row>
    <row r="1266" spans="9:23" s="1" customFormat="1" ht="14.25">
      <c r="I1266" s="6"/>
      <c r="V1266" s="19"/>
      <c r="W1266" s="6"/>
    </row>
    <row r="1267" spans="9:23" s="1" customFormat="1" ht="14.25">
      <c r="I1267" s="6"/>
      <c r="V1267" s="19"/>
      <c r="W1267" s="6"/>
    </row>
    <row r="1268" spans="9:23" s="1" customFormat="1" ht="14.25">
      <c r="I1268" s="6"/>
      <c r="V1268" s="19"/>
      <c r="W1268" s="6"/>
    </row>
    <row r="1269" spans="9:23" s="1" customFormat="1" ht="14.25">
      <c r="I1269" s="6"/>
      <c r="V1269" s="19"/>
      <c r="W1269" s="6"/>
    </row>
    <row r="1270" spans="9:23" s="1" customFormat="1" ht="14.25">
      <c r="I1270" s="6"/>
      <c r="V1270" s="19"/>
      <c r="W1270" s="6"/>
    </row>
    <row r="1271" spans="9:23" s="1" customFormat="1" ht="14.25">
      <c r="I1271" s="6"/>
      <c r="V1271" s="19"/>
      <c r="W1271" s="6"/>
    </row>
    <row r="1272" spans="9:23" s="1" customFormat="1" ht="14.25">
      <c r="I1272" s="6"/>
      <c r="V1272" s="19"/>
      <c r="W1272" s="6"/>
    </row>
    <row r="1273" spans="9:23" s="1" customFormat="1" ht="14.25">
      <c r="I1273" s="6"/>
      <c r="V1273" s="19"/>
      <c r="W1273" s="6"/>
    </row>
    <row r="1274" spans="9:23" s="1" customFormat="1" ht="14.25">
      <c r="I1274" s="6"/>
      <c r="V1274" s="19"/>
      <c r="W1274" s="6"/>
    </row>
    <row r="1275" spans="9:23" s="1" customFormat="1" ht="14.25">
      <c r="I1275" s="6"/>
      <c r="V1275" s="19"/>
      <c r="W1275" s="6"/>
    </row>
    <row r="1276" spans="9:23" s="1" customFormat="1" ht="14.25">
      <c r="I1276" s="6"/>
      <c r="V1276" s="19"/>
      <c r="W1276" s="6"/>
    </row>
    <row r="1277" spans="9:23" s="1" customFormat="1" ht="14.25">
      <c r="I1277" s="6"/>
      <c r="V1277" s="19"/>
      <c r="W1277" s="6"/>
    </row>
    <row r="1278" spans="9:23" s="1" customFormat="1" ht="14.25">
      <c r="I1278" s="6"/>
      <c r="V1278" s="19"/>
      <c r="W1278" s="6"/>
    </row>
    <row r="1279" spans="9:23" s="1" customFormat="1" ht="14.25">
      <c r="I1279" s="6"/>
      <c r="V1279" s="19"/>
      <c r="W1279" s="6"/>
    </row>
    <row r="1280" spans="9:23" s="1" customFormat="1" ht="14.25">
      <c r="I1280" s="6"/>
      <c r="V1280" s="19"/>
      <c r="W1280" s="6"/>
    </row>
    <row r="1281" spans="9:23" s="1" customFormat="1" ht="14.25">
      <c r="I1281" s="6"/>
      <c r="V1281" s="19"/>
      <c r="W1281" s="6"/>
    </row>
    <row r="1282" spans="9:23" s="1" customFormat="1" ht="14.25">
      <c r="I1282" s="6"/>
      <c r="V1282" s="19"/>
      <c r="W1282" s="6"/>
    </row>
    <row r="1283" spans="9:23" s="1" customFormat="1" ht="14.25">
      <c r="I1283" s="6"/>
      <c r="V1283" s="19"/>
      <c r="W1283" s="6"/>
    </row>
    <row r="1284" spans="9:23" s="1" customFormat="1" ht="14.25">
      <c r="I1284" s="6"/>
      <c r="V1284" s="19"/>
      <c r="W1284" s="6"/>
    </row>
    <row r="1285" spans="9:23" s="1" customFormat="1" ht="14.25">
      <c r="I1285" s="6"/>
      <c r="V1285" s="19"/>
      <c r="W1285" s="6"/>
    </row>
    <row r="1286" spans="9:23" s="1" customFormat="1" ht="14.25">
      <c r="I1286" s="6"/>
      <c r="V1286" s="19"/>
      <c r="W1286" s="6"/>
    </row>
    <row r="1287" spans="9:23" s="1" customFormat="1" ht="14.25">
      <c r="I1287" s="6"/>
      <c r="V1287" s="19"/>
      <c r="W1287" s="6"/>
    </row>
    <row r="1288" spans="9:23" s="1" customFormat="1" ht="14.25">
      <c r="I1288" s="6"/>
      <c r="V1288" s="19"/>
      <c r="W1288" s="6"/>
    </row>
    <row r="1289" spans="9:23" s="1" customFormat="1" ht="14.25">
      <c r="I1289" s="6"/>
      <c r="V1289" s="19"/>
      <c r="W1289" s="6"/>
    </row>
    <row r="1290" spans="9:23" s="1" customFormat="1" ht="14.25">
      <c r="I1290" s="6"/>
      <c r="V1290" s="19"/>
      <c r="W1290" s="6"/>
    </row>
    <row r="1291" spans="9:23" s="1" customFormat="1" ht="14.25">
      <c r="I1291" s="6"/>
      <c r="V1291" s="19"/>
      <c r="W1291" s="6"/>
    </row>
    <row r="1292" spans="9:23" s="1" customFormat="1" ht="14.25">
      <c r="I1292" s="6"/>
      <c r="V1292" s="19"/>
      <c r="W1292" s="6"/>
    </row>
    <row r="1293" spans="9:23" s="1" customFormat="1" ht="14.25">
      <c r="I1293" s="6"/>
      <c r="V1293" s="19"/>
      <c r="W1293" s="6"/>
    </row>
    <row r="1294" spans="9:23" s="1" customFormat="1" ht="14.25">
      <c r="I1294" s="6"/>
      <c r="V1294" s="19"/>
      <c r="W1294" s="6"/>
    </row>
    <row r="1295" spans="9:23" s="1" customFormat="1" ht="14.25">
      <c r="I1295" s="6"/>
      <c r="V1295" s="19"/>
      <c r="W1295" s="6"/>
    </row>
    <row r="1296" spans="9:23" s="1" customFormat="1" ht="14.25">
      <c r="I1296" s="6"/>
      <c r="V1296" s="19"/>
      <c r="W1296" s="6"/>
    </row>
    <row r="1297" spans="9:23" s="1" customFormat="1" ht="14.25">
      <c r="I1297" s="6"/>
      <c r="V1297" s="19"/>
      <c r="W1297" s="6"/>
    </row>
    <row r="1298" spans="9:23" s="1" customFormat="1" ht="14.25">
      <c r="I1298" s="6"/>
      <c r="V1298" s="19"/>
      <c r="W1298" s="6"/>
    </row>
    <row r="1299" spans="9:23" s="1" customFormat="1" ht="14.25">
      <c r="I1299" s="6"/>
      <c r="V1299" s="19"/>
      <c r="W1299" s="6"/>
    </row>
    <row r="1300" spans="9:23" s="1" customFormat="1" ht="14.25">
      <c r="I1300" s="6"/>
      <c r="V1300" s="19"/>
      <c r="W1300" s="6"/>
    </row>
    <row r="1301" spans="9:23" s="1" customFormat="1" ht="14.25">
      <c r="I1301" s="6"/>
      <c r="V1301" s="19"/>
      <c r="W1301" s="6"/>
    </row>
    <row r="1302" spans="9:23" s="1" customFormat="1" ht="14.25">
      <c r="I1302" s="6"/>
      <c r="V1302" s="19"/>
      <c r="W1302" s="6"/>
    </row>
    <row r="1303" spans="9:23" s="1" customFormat="1" ht="14.25">
      <c r="I1303" s="6"/>
      <c r="V1303" s="19"/>
      <c r="W1303" s="6"/>
    </row>
    <row r="1304" spans="9:23" s="1" customFormat="1" ht="14.25">
      <c r="I1304" s="6"/>
      <c r="V1304" s="19"/>
      <c r="W1304" s="6"/>
    </row>
    <row r="1305" spans="9:23" s="1" customFormat="1" ht="14.25">
      <c r="I1305" s="6"/>
      <c r="V1305" s="19"/>
      <c r="W1305" s="6"/>
    </row>
    <row r="1306" spans="9:23" s="1" customFormat="1" ht="14.25">
      <c r="I1306" s="6"/>
      <c r="V1306" s="19"/>
      <c r="W1306" s="6"/>
    </row>
    <row r="1307" spans="9:23" s="1" customFormat="1" ht="14.25">
      <c r="I1307" s="6"/>
      <c r="V1307" s="19"/>
      <c r="W1307" s="6"/>
    </row>
    <row r="1308" spans="9:23" s="1" customFormat="1" ht="14.25">
      <c r="I1308" s="6"/>
      <c r="V1308" s="19"/>
      <c r="W1308" s="6"/>
    </row>
    <row r="1309" spans="9:23" s="1" customFormat="1" ht="14.25">
      <c r="I1309" s="6"/>
      <c r="V1309" s="19"/>
      <c r="W1309" s="6"/>
    </row>
    <row r="1310" spans="9:23" s="1" customFormat="1" ht="14.25">
      <c r="I1310" s="6"/>
      <c r="V1310" s="19"/>
      <c r="W1310" s="6"/>
    </row>
    <row r="1311" spans="9:23" s="1" customFormat="1" ht="14.25">
      <c r="I1311" s="6"/>
      <c r="V1311" s="19"/>
      <c r="W1311" s="6"/>
    </row>
    <row r="1312" spans="9:23" s="1" customFormat="1" ht="14.25">
      <c r="I1312" s="6"/>
      <c r="V1312" s="19"/>
      <c r="W1312" s="6"/>
    </row>
    <row r="1313" spans="9:23" s="1" customFormat="1" ht="14.25">
      <c r="I1313" s="6"/>
      <c r="V1313" s="19"/>
      <c r="W1313" s="6"/>
    </row>
    <row r="1314" spans="9:23" s="1" customFormat="1" ht="14.25">
      <c r="I1314" s="6"/>
      <c r="V1314" s="19"/>
      <c r="W1314" s="6"/>
    </row>
    <row r="1315" spans="9:23" s="1" customFormat="1" ht="14.25">
      <c r="I1315" s="6"/>
      <c r="V1315" s="19"/>
      <c r="W1315" s="6"/>
    </row>
    <row r="1316" spans="9:23" s="1" customFormat="1" ht="14.25">
      <c r="I1316" s="6"/>
      <c r="V1316" s="19"/>
      <c r="W1316" s="6"/>
    </row>
    <row r="1317" spans="9:23" s="1" customFormat="1" ht="14.25">
      <c r="I1317" s="6"/>
      <c r="V1317" s="19"/>
      <c r="W1317" s="6"/>
    </row>
    <row r="1318" spans="9:23" s="1" customFormat="1" ht="14.25">
      <c r="I1318" s="6"/>
      <c r="V1318" s="19"/>
      <c r="W1318" s="6"/>
    </row>
    <row r="1319" spans="9:23" s="1" customFormat="1" ht="14.25">
      <c r="I1319" s="6"/>
      <c r="V1319" s="19"/>
      <c r="W1319" s="6"/>
    </row>
    <row r="1320" spans="9:23" s="1" customFormat="1" ht="14.25">
      <c r="I1320" s="6"/>
      <c r="V1320" s="19"/>
      <c r="W1320" s="6"/>
    </row>
    <row r="1321" spans="9:23" s="1" customFormat="1" ht="14.25">
      <c r="I1321" s="6"/>
      <c r="V1321" s="19"/>
      <c r="W1321" s="6"/>
    </row>
    <row r="1322" spans="9:23" s="1" customFormat="1" ht="14.25">
      <c r="I1322" s="6"/>
      <c r="V1322" s="19"/>
      <c r="W1322" s="6"/>
    </row>
    <row r="1323" spans="9:23" s="1" customFormat="1" ht="14.25">
      <c r="I1323" s="6"/>
      <c r="V1323" s="19"/>
      <c r="W1323" s="6"/>
    </row>
    <row r="1324" spans="9:23" s="1" customFormat="1" ht="14.25">
      <c r="I1324" s="6"/>
      <c r="V1324" s="19"/>
      <c r="W1324" s="6"/>
    </row>
    <row r="1325" spans="9:23" s="1" customFormat="1" ht="14.25">
      <c r="I1325" s="6"/>
      <c r="V1325" s="19"/>
      <c r="W1325" s="6"/>
    </row>
    <row r="1326" spans="9:23" s="1" customFormat="1" ht="14.25">
      <c r="I1326" s="6"/>
      <c r="V1326" s="19"/>
      <c r="W1326" s="6"/>
    </row>
    <row r="1327" spans="9:23" s="1" customFormat="1" ht="14.25">
      <c r="I1327" s="6"/>
      <c r="V1327" s="19"/>
      <c r="W1327" s="6"/>
    </row>
  </sheetData>
  <sheetProtection/>
  <mergeCells count="1">
    <mergeCell ref="B1:AD1"/>
  </mergeCells>
  <printOptions/>
  <pageMargins left="1.22" right="0.39" top="0.39" bottom="0.39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2"/>
  <sheetViews>
    <sheetView zoomScaleSheetLayoutView="100" workbookViewId="0" topLeftCell="B1">
      <selection activeCell="AE3" sqref="AE3"/>
    </sheetView>
  </sheetViews>
  <sheetFormatPr defaultColWidth="9.00390625" defaultRowHeight="14.25"/>
  <cols>
    <col min="1" max="1" width="9.00390625" style="0" hidden="1" customWidth="1"/>
    <col min="2" max="2" width="5.50390625" style="20" customWidth="1"/>
    <col min="3" max="3" width="12.75390625" style="1" bestFit="1" customWidth="1"/>
    <col min="4" max="4" width="9.00390625" style="1" customWidth="1"/>
    <col min="5" max="6" width="9.00390625" style="1" hidden="1" customWidth="1"/>
    <col min="7" max="7" width="12.75390625" style="1" hidden="1" customWidth="1"/>
    <col min="8" max="8" width="9.00390625" style="1" customWidth="1"/>
    <col min="9" max="9" width="9.375" style="1" customWidth="1"/>
    <col min="10" max="25" width="9.00390625" style="1" hidden="1" customWidth="1"/>
    <col min="26" max="26" width="9.00390625" style="1" customWidth="1"/>
    <col min="27" max="27" width="11.625" style="1" bestFit="1" customWidth="1"/>
    <col min="28" max="28" width="11.125" style="1" customWidth="1"/>
    <col min="30" max="30" width="10.00390625" style="1" customWidth="1"/>
  </cols>
  <sheetData>
    <row r="1" spans="2:31" ht="27">
      <c r="B1" s="2" t="s">
        <v>1303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8.5">
      <c r="A2" t="s">
        <v>1</v>
      </c>
      <c r="B2" s="1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4" t="s">
        <v>28</v>
      </c>
      <c r="AC2" s="21" t="s">
        <v>29</v>
      </c>
      <c r="AD2" s="8" t="s">
        <v>30</v>
      </c>
      <c r="AE2" s="8" t="s">
        <v>31</v>
      </c>
    </row>
    <row r="3" spans="1:31" ht="14.25">
      <c r="A3">
        <v>3482</v>
      </c>
      <c r="B3" s="3">
        <v>1</v>
      </c>
      <c r="C3" s="3" t="s">
        <v>1304</v>
      </c>
      <c r="D3" s="3" t="s">
        <v>1305</v>
      </c>
      <c r="E3" s="3" t="s">
        <v>34</v>
      </c>
      <c r="F3" s="3" t="s">
        <v>1306</v>
      </c>
      <c r="G3" s="3" t="s">
        <v>1307</v>
      </c>
      <c r="H3" s="3" t="s">
        <v>1308</v>
      </c>
      <c r="I3" s="5">
        <v>71.8</v>
      </c>
      <c r="J3" s="3" t="s">
        <v>38</v>
      </c>
      <c r="K3" s="3" t="s">
        <v>1309</v>
      </c>
      <c r="L3" s="3" t="s">
        <v>689</v>
      </c>
      <c r="M3" s="3" t="s">
        <v>455</v>
      </c>
      <c r="N3" s="3" t="s">
        <v>42</v>
      </c>
      <c r="O3" s="3" t="s">
        <v>399</v>
      </c>
      <c r="P3" s="3" t="s">
        <v>483</v>
      </c>
      <c r="Q3" s="3" t="s">
        <v>689</v>
      </c>
      <c r="R3" s="3" t="s">
        <v>133</v>
      </c>
      <c r="S3" s="3" t="s">
        <v>612</v>
      </c>
      <c r="T3" s="3" t="s">
        <v>47</v>
      </c>
      <c r="U3" s="3" t="s">
        <v>87</v>
      </c>
      <c r="V3" s="3" t="s">
        <v>49</v>
      </c>
      <c r="W3" s="3" t="s">
        <v>50</v>
      </c>
      <c r="X3" s="3" t="s">
        <v>1310</v>
      </c>
      <c r="Y3" s="3" t="s">
        <v>1311</v>
      </c>
      <c r="Z3" s="3">
        <v>0</v>
      </c>
      <c r="AA3" s="5">
        <f aca="true" t="shared" si="0" ref="AA3:AA66">I3+Z3</f>
        <v>71.8</v>
      </c>
      <c r="AB3" s="5">
        <f aca="true" t="shared" si="1" ref="AB3:AB39">AA3*0.5</f>
        <v>35.9</v>
      </c>
      <c r="AC3" s="9">
        <v>89.28</v>
      </c>
      <c r="AD3" s="5">
        <f aca="true" t="shared" si="2" ref="AD3:AD39">AC3*0.5</f>
        <v>44.64</v>
      </c>
      <c r="AE3" s="9">
        <f>AB3+AD3</f>
        <v>80.53999999999999</v>
      </c>
    </row>
    <row r="4" spans="1:31" ht="14.25">
      <c r="A4">
        <v>3716</v>
      </c>
      <c r="B4" s="3">
        <v>2</v>
      </c>
      <c r="C4" s="3" t="s">
        <v>1312</v>
      </c>
      <c r="D4" s="3" t="s">
        <v>1313</v>
      </c>
      <c r="E4" s="3" t="s">
        <v>34</v>
      </c>
      <c r="F4" s="3" t="s">
        <v>1314</v>
      </c>
      <c r="G4" s="3" t="s">
        <v>1315</v>
      </c>
      <c r="H4" s="3" t="s">
        <v>1308</v>
      </c>
      <c r="I4" s="5">
        <v>70.8</v>
      </c>
      <c r="J4" s="3" t="s">
        <v>81</v>
      </c>
      <c r="K4" s="3" t="s">
        <v>1316</v>
      </c>
      <c r="L4" s="3" t="s">
        <v>689</v>
      </c>
      <c r="M4" s="3" t="s">
        <v>104</v>
      </c>
      <c r="N4" s="3" t="s">
        <v>71</v>
      </c>
      <c r="O4" s="3" t="s">
        <v>1302</v>
      </c>
      <c r="P4" s="3" t="s">
        <v>187</v>
      </c>
      <c r="Q4" s="3" t="s">
        <v>1317</v>
      </c>
      <c r="R4" s="3" t="s">
        <v>46</v>
      </c>
      <c r="S4" s="3" t="s">
        <v>47</v>
      </c>
      <c r="T4" s="3" t="s">
        <v>47</v>
      </c>
      <c r="U4" s="3" t="s">
        <v>48</v>
      </c>
      <c r="V4" s="3" t="s">
        <v>49</v>
      </c>
      <c r="W4" s="3" t="s">
        <v>50</v>
      </c>
      <c r="X4" s="3" t="s">
        <v>1318</v>
      </c>
      <c r="Y4" s="3" t="s">
        <v>333</v>
      </c>
      <c r="Z4" s="3">
        <v>0</v>
      </c>
      <c r="AA4" s="5">
        <f t="shared" si="0"/>
        <v>70.8</v>
      </c>
      <c r="AB4" s="5">
        <f t="shared" si="1"/>
        <v>35.4</v>
      </c>
      <c r="AC4" s="9">
        <v>87.6</v>
      </c>
      <c r="AD4" s="5">
        <f t="shared" si="2"/>
        <v>43.8</v>
      </c>
      <c r="AE4" s="9">
        <f aca="true" t="shared" si="3" ref="AE4:AE12">AB4+AD4</f>
        <v>79.19999999999999</v>
      </c>
    </row>
    <row r="5" spans="1:31" ht="14.25">
      <c r="A5">
        <v>3477</v>
      </c>
      <c r="B5" s="3">
        <v>3</v>
      </c>
      <c r="C5" s="3" t="s">
        <v>1319</v>
      </c>
      <c r="D5" s="3" t="s">
        <v>1320</v>
      </c>
      <c r="E5" s="3" t="s">
        <v>34</v>
      </c>
      <c r="F5" s="3" t="s">
        <v>1321</v>
      </c>
      <c r="G5" s="3" t="s">
        <v>1322</v>
      </c>
      <c r="H5" s="3" t="s">
        <v>1308</v>
      </c>
      <c r="I5" s="5">
        <v>75.5</v>
      </c>
      <c r="J5" s="3" t="s">
        <v>81</v>
      </c>
      <c r="K5" s="3" t="s">
        <v>1323</v>
      </c>
      <c r="L5" s="3" t="s">
        <v>689</v>
      </c>
      <c r="M5" s="3" t="s">
        <v>1324</v>
      </c>
      <c r="N5" s="3" t="s">
        <v>71</v>
      </c>
      <c r="O5" s="3" t="s">
        <v>399</v>
      </c>
      <c r="P5" s="3" t="s">
        <v>1112</v>
      </c>
      <c r="Q5" s="3" t="s">
        <v>1317</v>
      </c>
      <c r="R5" s="3" t="s">
        <v>46</v>
      </c>
      <c r="S5" s="3" t="s">
        <v>47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1325</v>
      </c>
      <c r="Y5" s="3" t="s">
        <v>98</v>
      </c>
      <c r="Z5" s="3">
        <v>0</v>
      </c>
      <c r="AA5" s="5">
        <f t="shared" si="0"/>
        <v>75.5</v>
      </c>
      <c r="AB5" s="5">
        <f t="shared" si="1"/>
        <v>37.75</v>
      </c>
      <c r="AC5" s="9">
        <v>82.1</v>
      </c>
      <c r="AD5" s="5">
        <f t="shared" si="2"/>
        <v>41.05</v>
      </c>
      <c r="AE5" s="9">
        <f t="shared" si="3"/>
        <v>78.8</v>
      </c>
    </row>
    <row r="6" spans="1:31" ht="14.25">
      <c r="A6">
        <v>3461</v>
      </c>
      <c r="B6" s="3">
        <v>4</v>
      </c>
      <c r="C6" s="3" t="s">
        <v>1326</v>
      </c>
      <c r="D6" s="3" t="s">
        <v>1327</v>
      </c>
      <c r="E6" s="3" t="s">
        <v>34</v>
      </c>
      <c r="F6" s="3" t="s">
        <v>1328</v>
      </c>
      <c r="G6" s="3" t="s">
        <v>1329</v>
      </c>
      <c r="H6" s="3" t="s">
        <v>1308</v>
      </c>
      <c r="I6" s="5">
        <v>71.6</v>
      </c>
      <c r="J6" s="3" t="s">
        <v>81</v>
      </c>
      <c r="K6" s="3" t="s">
        <v>1330</v>
      </c>
      <c r="L6" s="3" t="s">
        <v>689</v>
      </c>
      <c r="M6" s="3" t="s">
        <v>1331</v>
      </c>
      <c r="N6" s="3" t="s">
        <v>71</v>
      </c>
      <c r="O6" s="3" t="s">
        <v>757</v>
      </c>
      <c r="P6" s="3" t="s">
        <v>206</v>
      </c>
      <c r="Q6" s="3" t="s">
        <v>1317</v>
      </c>
      <c r="R6" s="3" t="s">
        <v>46</v>
      </c>
      <c r="S6" s="3" t="s">
        <v>47</v>
      </c>
      <c r="T6" s="3" t="s">
        <v>47</v>
      </c>
      <c r="U6" s="3" t="s">
        <v>116</v>
      </c>
      <c r="V6" s="3" t="s">
        <v>49</v>
      </c>
      <c r="W6" s="3" t="s">
        <v>50</v>
      </c>
      <c r="X6" s="3" t="s">
        <v>1325</v>
      </c>
      <c r="Y6" s="3" t="s">
        <v>117</v>
      </c>
      <c r="Z6" s="3">
        <v>0</v>
      </c>
      <c r="AA6" s="5">
        <f t="shared" si="0"/>
        <v>71.6</v>
      </c>
      <c r="AB6" s="5">
        <f t="shared" si="1"/>
        <v>35.8</v>
      </c>
      <c r="AC6" s="9">
        <v>84.82</v>
      </c>
      <c r="AD6" s="5">
        <f t="shared" si="2"/>
        <v>42.41</v>
      </c>
      <c r="AE6" s="9">
        <f t="shared" si="3"/>
        <v>78.21</v>
      </c>
    </row>
    <row r="7" spans="1:31" ht="14.25">
      <c r="A7">
        <v>3649</v>
      </c>
      <c r="B7" s="3">
        <v>5</v>
      </c>
      <c r="C7" s="3" t="s">
        <v>1332</v>
      </c>
      <c r="D7" s="3" t="s">
        <v>1333</v>
      </c>
      <c r="E7" s="3" t="s">
        <v>34</v>
      </c>
      <c r="F7" s="3" t="s">
        <v>1334</v>
      </c>
      <c r="G7" s="3" t="s">
        <v>1335</v>
      </c>
      <c r="H7" s="3" t="s">
        <v>1308</v>
      </c>
      <c r="I7" s="5">
        <v>72</v>
      </c>
      <c r="J7" s="3" t="s">
        <v>81</v>
      </c>
      <c r="K7" s="3" t="s">
        <v>1336</v>
      </c>
      <c r="L7" s="3" t="s">
        <v>689</v>
      </c>
      <c r="M7" s="3" t="s">
        <v>1337</v>
      </c>
      <c r="N7" s="3" t="s">
        <v>71</v>
      </c>
      <c r="O7" s="3" t="s">
        <v>59</v>
      </c>
      <c r="P7" s="3" t="s">
        <v>73</v>
      </c>
      <c r="Q7" s="3" t="s">
        <v>1317</v>
      </c>
      <c r="R7" s="3" t="s">
        <v>133</v>
      </c>
      <c r="S7" s="3" t="s">
        <v>1338</v>
      </c>
      <c r="T7" s="3" t="s">
        <v>47</v>
      </c>
      <c r="U7" s="3" t="s">
        <v>87</v>
      </c>
      <c r="V7" s="3" t="s">
        <v>49</v>
      </c>
      <c r="W7" s="3" t="s">
        <v>50</v>
      </c>
      <c r="X7" s="3" t="s">
        <v>1339</v>
      </c>
      <c r="Y7" s="3" t="s">
        <v>286</v>
      </c>
      <c r="Z7" s="3">
        <v>0</v>
      </c>
      <c r="AA7" s="5">
        <f t="shared" si="0"/>
        <v>72</v>
      </c>
      <c r="AB7" s="5">
        <f t="shared" si="1"/>
        <v>36</v>
      </c>
      <c r="AC7" s="9">
        <v>83.66</v>
      </c>
      <c r="AD7" s="5">
        <f t="shared" si="2"/>
        <v>41.83</v>
      </c>
      <c r="AE7" s="9">
        <f t="shared" si="3"/>
        <v>77.83</v>
      </c>
    </row>
    <row r="8" spans="1:31" ht="14.25">
      <c r="A8">
        <v>3714</v>
      </c>
      <c r="B8" s="3">
        <v>6</v>
      </c>
      <c r="C8" s="3" t="s">
        <v>1340</v>
      </c>
      <c r="D8" s="3" t="s">
        <v>1341</v>
      </c>
      <c r="E8" s="3" t="s">
        <v>34</v>
      </c>
      <c r="F8" s="3" t="s">
        <v>1342</v>
      </c>
      <c r="G8" s="3" t="s">
        <v>1343</v>
      </c>
      <c r="H8" s="3" t="s">
        <v>1308</v>
      </c>
      <c r="I8" s="5">
        <v>70.2</v>
      </c>
      <c r="J8" s="3" t="s">
        <v>81</v>
      </c>
      <c r="K8" s="3" t="s">
        <v>1344</v>
      </c>
      <c r="L8" s="3" t="s">
        <v>689</v>
      </c>
      <c r="M8" s="3" t="s">
        <v>104</v>
      </c>
      <c r="N8" s="3" t="s">
        <v>71</v>
      </c>
      <c r="O8" s="3" t="s">
        <v>1345</v>
      </c>
      <c r="P8" s="3" t="s">
        <v>1346</v>
      </c>
      <c r="Q8" s="3" t="s">
        <v>1154</v>
      </c>
      <c r="R8" s="3" t="s">
        <v>133</v>
      </c>
      <c r="S8" s="3" t="s">
        <v>47</v>
      </c>
      <c r="T8" s="3" t="s">
        <v>47</v>
      </c>
      <c r="U8" s="3" t="s">
        <v>48</v>
      </c>
      <c r="V8" s="3" t="s">
        <v>49</v>
      </c>
      <c r="W8" s="3" t="s">
        <v>50</v>
      </c>
      <c r="X8" s="3" t="s">
        <v>1318</v>
      </c>
      <c r="Y8" s="3" t="s">
        <v>1347</v>
      </c>
      <c r="Z8" s="3">
        <v>0</v>
      </c>
      <c r="AA8" s="5">
        <f t="shared" si="0"/>
        <v>70.2</v>
      </c>
      <c r="AB8" s="5">
        <f t="shared" si="1"/>
        <v>35.1</v>
      </c>
      <c r="AC8" s="9">
        <v>85.42</v>
      </c>
      <c r="AD8" s="5">
        <f t="shared" si="2"/>
        <v>42.71</v>
      </c>
      <c r="AE8" s="9">
        <f t="shared" si="3"/>
        <v>77.81</v>
      </c>
    </row>
    <row r="9" spans="1:31" ht="14.25">
      <c r="A9">
        <v>3610</v>
      </c>
      <c r="B9" s="3">
        <v>7</v>
      </c>
      <c r="C9" s="3" t="s">
        <v>1348</v>
      </c>
      <c r="D9" s="3" t="s">
        <v>1349</v>
      </c>
      <c r="E9" s="3" t="s">
        <v>34</v>
      </c>
      <c r="F9" s="3" t="s">
        <v>1350</v>
      </c>
      <c r="G9" s="3" t="s">
        <v>1351</v>
      </c>
      <c r="H9" s="3" t="s">
        <v>1308</v>
      </c>
      <c r="I9" s="5">
        <v>68.8</v>
      </c>
      <c r="J9" s="3" t="s">
        <v>81</v>
      </c>
      <c r="K9" s="3" t="s">
        <v>1352</v>
      </c>
      <c r="L9" s="3" t="s">
        <v>689</v>
      </c>
      <c r="M9" s="3" t="s">
        <v>416</v>
      </c>
      <c r="N9" s="3" t="s">
        <v>42</v>
      </c>
      <c r="O9" s="3" t="s">
        <v>656</v>
      </c>
      <c r="P9" s="3" t="s">
        <v>60</v>
      </c>
      <c r="Q9" s="3" t="s">
        <v>689</v>
      </c>
      <c r="R9" s="3" t="s">
        <v>46</v>
      </c>
      <c r="S9" s="3" t="s">
        <v>47</v>
      </c>
      <c r="T9" s="3" t="s">
        <v>47</v>
      </c>
      <c r="U9" s="3" t="s">
        <v>48</v>
      </c>
      <c r="V9" s="3" t="s">
        <v>49</v>
      </c>
      <c r="W9" s="3" t="s">
        <v>50</v>
      </c>
      <c r="X9" s="3" t="s">
        <v>1353</v>
      </c>
      <c r="Y9" s="3" t="s">
        <v>257</v>
      </c>
      <c r="Z9" s="3">
        <v>0</v>
      </c>
      <c r="AA9" s="5">
        <f t="shared" si="0"/>
        <v>68.8</v>
      </c>
      <c r="AB9" s="5">
        <f t="shared" si="1"/>
        <v>34.4</v>
      </c>
      <c r="AC9" s="9">
        <v>86.66</v>
      </c>
      <c r="AD9" s="5">
        <f t="shared" si="2"/>
        <v>43.33</v>
      </c>
      <c r="AE9" s="9">
        <f t="shared" si="3"/>
        <v>77.72999999999999</v>
      </c>
    </row>
    <row r="10" spans="1:31" ht="14.25">
      <c r="A10">
        <v>3678</v>
      </c>
      <c r="B10" s="3">
        <v>8</v>
      </c>
      <c r="C10" s="3" t="s">
        <v>1354</v>
      </c>
      <c r="D10" s="3" t="s">
        <v>1355</v>
      </c>
      <c r="E10" s="3" t="s">
        <v>34</v>
      </c>
      <c r="F10" s="3" t="s">
        <v>1356</v>
      </c>
      <c r="G10" s="3" t="s">
        <v>1357</v>
      </c>
      <c r="H10" s="3" t="s">
        <v>1308</v>
      </c>
      <c r="I10" s="5">
        <v>67.9</v>
      </c>
      <c r="J10" s="3" t="s">
        <v>81</v>
      </c>
      <c r="K10" s="3" t="s">
        <v>1358</v>
      </c>
      <c r="L10" s="3" t="s">
        <v>689</v>
      </c>
      <c r="M10" s="3" t="s">
        <v>1359</v>
      </c>
      <c r="N10" s="3" t="s">
        <v>71</v>
      </c>
      <c r="O10" s="3" t="s">
        <v>59</v>
      </c>
      <c r="P10" s="3" t="s">
        <v>1360</v>
      </c>
      <c r="Q10" s="3" t="s">
        <v>1317</v>
      </c>
      <c r="R10" s="3" t="s">
        <v>133</v>
      </c>
      <c r="S10" s="3" t="s">
        <v>1361</v>
      </c>
      <c r="T10" s="3" t="s">
        <v>47</v>
      </c>
      <c r="U10" s="3" t="s">
        <v>116</v>
      </c>
      <c r="V10" s="3" t="s">
        <v>49</v>
      </c>
      <c r="W10" s="3" t="s">
        <v>50</v>
      </c>
      <c r="X10" s="3" t="s">
        <v>1362</v>
      </c>
      <c r="Y10" s="3" t="s">
        <v>180</v>
      </c>
      <c r="Z10" s="3">
        <v>0</v>
      </c>
      <c r="AA10" s="5">
        <f t="shared" si="0"/>
        <v>67.9</v>
      </c>
      <c r="AB10" s="5">
        <f t="shared" si="1"/>
        <v>33.95</v>
      </c>
      <c r="AC10" s="9">
        <v>87.42</v>
      </c>
      <c r="AD10" s="5">
        <f t="shared" si="2"/>
        <v>43.71</v>
      </c>
      <c r="AE10" s="9">
        <f t="shared" si="3"/>
        <v>77.66</v>
      </c>
    </row>
    <row r="11" spans="1:31" ht="14.25">
      <c r="A11">
        <v>493</v>
      </c>
      <c r="B11" s="3">
        <v>9</v>
      </c>
      <c r="C11" s="3" t="s">
        <v>1363</v>
      </c>
      <c r="D11" s="3" t="s">
        <v>1364</v>
      </c>
      <c r="E11" s="3" t="s">
        <v>34</v>
      </c>
      <c r="F11" s="3" t="s">
        <v>1365</v>
      </c>
      <c r="G11" s="3" t="s">
        <v>1366</v>
      </c>
      <c r="H11" s="3" t="s">
        <v>1308</v>
      </c>
      <c r="I11" s="5">
        <v>66.9</v>
      </c>
      <c r="J11" s="3" t="s">
        <v>68</v>
      </c>
      <c r="K11" s="3" t="s">
        <v>1367</v>
      </c>
      <c r="L11" s="3" t="s">
        <v>689</v>
      </c>
      <c r="M11" s="3" t="s">
        <v>854</v>
      </c>
      <c r="N11" s="3" t="s">
        <v>159</v>
      </c>
      <c r="O11" s="3" t="s">
        <v>1368</v>
      </c>
      <c r="P11" s="3" t="s">
        <v>243</v>
      </c>
      <c r="Q11" s="3" t="s">
        <v>1317</v>
      </c>
      <c r="R11" s="3" t="s">
        <v>46</v>
      </c>
      <c r="S11" s="3" t="s">
        <v>47</v>
      </c>
      <c r="T11" s="3" t="s">
        <v>47</v>
      </c>
      <c r="U11" s="3" t="s">
        <v>48</v>
      </c>
      <c r="V11" s="3" t="s">
        <v>49</v>
      </c>
      <c r="W11" s="3" t="s">
        <v>522</v>
      </c>
      <c r="X11" s="3" t="s">
        <v>1369</v>
      </c>
      <c r="Y11" s="3" t="s">
        <v>89</v>
      </c>
      <c r="Z11" s="3">
        <v>0</v>
      </c>
      <c r="AA11" s="5">
        <f t="shared" si="0"/>
        <v>66.9</v>
      </c>
      <c r="AB11" s="5">
        <f t="shared" si="1"/>
        <v>33.45</v>
      </c>
      <c r="AC11" s="9">
        <v>87.5</v>
      </c>
      <c r="AD11" s="5">
        <f t="shared" si="2"/>
        <v>43.75</v>
      </c>
      <c r="AE11" s="9">
        <f t="shared" si="3"/>
        <v>77.2</v>
      </c>
    </row>
    <row r="12" spans="1:31" ht="14.25">
      <c r="A12">
        <v>3506</v>
      </c>
      <c r="B12" s="3">
        <v>10</v>
      </c>
      <c r="C12" s="3" t="s">
        <v>1370</v>
      </c>
      <c r="D12" s="3" t="s">
        <v>1371</v>
      </c>
      <c r="E12" s="3" t="s">
        <v>34</v>
      </c>
      <c r="F12" s="3" t="s">
        <v>1372</v>
      </c>
      <c r="G12" s="3" t="s">
        <v>1373</v>
      </c>
      <c r="H12" s="3" t="s">
        <v>1308</v>
      </c>
      <c r="I12" s="5">
        <v>71.2</v>
      </c>
      <c r="J12" s="3" t="s">
        <v>81</v>
      </c>
      <c r="K12" s="3" t="s">
        <v>1374</v>
      </c>
      <c r="L12" s="3" t="s">
        <v>689</v>
      </c>
      <c r="M12" s="3" t="s">
        <v>1375</v>
      </c>
      <c r="N12" s="3" t="s">
        <v>71</v>
      </c>
      <c r="O12" s="3" t="s">
        <v>618</v>
      </c>
      <c r="P12" s="3" t="s">
        <v>1376</v>
      </c>
      <c r="Q12" s="3" t="s">
        <v>1377</v>
      </c>
      <c r="R12" s="3" t="s">
        <v>46</v>
      </c>
      <c r="S12" s="3" t="s">
        <v>47</v>
      </c>
      <c r="T12" s="3" t="s">
        <v>47</v>
      </c>
      <c r="U12" s="3" t="s">
        <v>48</v>
      </c>
      <c r="V12" s="3" t="s">
        <v>49</v>
      </c>
      <c r="W12" s="3" t="s">
        <v>50</v>
      </c>
      <c r="X12" s="3" t="s">
        <v>1310</v>
      </c>
      <c r="Y12" s="3" t="s">
        <v>333</v>
      </c>
      <c r="Z12" s="3">
        <v>0</v>
      </c>
      <c r="AA12" s="5">
        <f t="shared" si="0"/>
        <v>71.2</v>
      </c>
      <c r="AB12" s="5">
        <f t="shared" si="1"/>
        <v>35.6</v>
      </c>
      <c r="AC12" s="9">
        <v>82.86</v>
      </c>
      <c r="AD12" s="5">
        <f t="shared" si="2"/>
        <v>41.43</v>
      </c>
      <c r="AE12" s="9">
        <f t="shared" si="3"/>
        <v>77.03</v>
      </c>
    </row>
    <row r="13" spans="1:31" ht="14.25">
      <c r="A13">
        <v>3600</v>
      </c>
      <c r="B13" s="3">
        <v>11</v>
      </c>
      <c r="C13" s="3" t="s">
        <v>1378</v>
      </c>
      <c r="D13" s="3" t="s">
        <v>1379</v>
      </c>
      <c r="E13" s="3" t="s">
        <v>34</v>
      </c>
      <c r="F13" s="3" t="s">
        <v>1380</v>
      </c>
      <c r="G13" s="3" t="s">
        <v>1381</v>
      </c>
      <c r="H13" s="3" t="s">
        <v>1308</v>
      </c>
      <c r="I13" s="5">
        <v>65.4</v>
      </c>
      <c r="J13" s="3" t="s">
        <v>68</v>
      </c>
      <c r="K13" s="3" t="s">
        <v>1382</v>
      </c>
      <c r="L13" s="3" t="s">
        <v>689</v>
      </c>
      <c r="M13" s="3" t="s">
        <v>113</v>
      </c>
      <c r="N13" s="3" t="s">
        <v>71</v>
      </c>
      <c r="O13" s="3" t="s">
        <v>877</v>
      </c>
      <c r="P13" s="3" t="s">
        <v>105</v>
      </c>
      <c r="Q13" s="3" t="s">
        <v>1317</v>
      </c>
      <c r="R13" s="3" t="s">
        <v>46</v>
      </c>
      <c r="S13" s="3" t="s">
        <v>47</v>
      </c>
      <c r="T13" s="3" t="s">
        <v>47</v>
      </c>
      <c r="U13" s="3" t="s">
        <v>116</v>
      </c>
      <c r="V13" s="3" t="s">
        <v>49</v>
      </c>
      <c r="W13" s="3" t="s">
        <v>50</v>
      </c>
      <c r="X13" s="3" t="s">
        <v>1383</v>
      </c>
      <c r="Y13" s="3" t="s">
        <v>512</v>
      </c>
      <c r="Z13" s="3">
        <v>0</v>
      </c>
      <c r="AA13" s="5">
        <f t="shared" si="0"/>
        <v>65.4</v>
      </c>
      <c r="AB13" s="5">
        <f t="shared" si="1"/>
        <v>32.7</v>
      </c>
      <c r="AC13" s="9">
        <v>88.18</v>
      </c>
      <c r="AD13" s="5">
        <f t="shared" si="2"/>
        <v>44.09</v>
      </c>
      <c r="AE13" s="9">
        <f aca="true" t="shared" si="4" ref="AE13:AE20">AB13+AD13</f>
        <v>76.79</v>
      </c>
    </row>
    <row r="14" spans="1:31" ht="14.25">
      <c r="A14">
        <v>3782</v>
      </c>
      <c r="B14" s="3">
        <v>12</v>
      </c>
      <c r="C14" s="3" t="s">
        <v>1384</v>
      </c>
      <c r="D14" s="3" t="s">
        <v>1385</v>
      </c>
      <c r="E14" s="3" t="s">
        <v>34</v>
      </c>
      <c r="F14" s="3" t="s">
        <v>1386</v>
      </c>
      <c r="G14" s="3" t="s">
        <v>1387</v>
      </c>
      <c r="H14" s="3" t="s">
        <v>1308</v>
      </c>
      <c r="I14" s="5">
        <v>71.7</v>
      </c>
      <c r="J14" s="3" t="s">
        <v>68</v>
      </c>
      <c r="K14" s="3" t="s">
        <v>1388</v>
      </c>
      <c r="L14" s="3" t="s">
        <v>689</v>
      </c>
      <c r="M14" s="3" t="s">
        <v>58</v>
      </c>
      <c r="N14" s="3" t="s">
        <v>71</v>
      </c>
      <c r="O14" s="3" t="s">
        <v>765</v>
      </c>
      <c r="P14" s="3" t="s">
        <v>105</v>
      </c>
      <c r="Q14" s="3" t="s">
        <v>1317</v>
      </c>
      <c r="R14" s="3" t="s">
        <v>133</v>
      </c>
      <c r="S14" s="3" t="s">
        <v>1389</v>
      </c>
      <c r="T14" s="3" t="s">
        <v>47</v>
      </c>
      <c r="U14" s="3" t="s">
        <v>48</v>
      </c>
      <c r="V14" s="3" t="s">
        <v>49</v>
      </c>
      <c r="W14" s="3" t="s">
        <v>50</v>
      </c>
      <c r="X14" s="3" t="s">
        <v>1369</v>
      </c>
      <c r="Y14" s="3" t="s">
        <v>1311</v>
      </c>
      <c r="Z14" s="3">
        <v>0</v>
      </c>
      <c r="AA14" s="5">
        <f t="shared" si="0"/>
        <v>71.7</v>
      </c>
      <c r="AB14" s="5">
        <f t="shared" si="1"/>
        <v>35.85</v>
      </c>
      <c r="AC14" s="9">
        <v>81.58</v>
      </c>
      <c r="AD14" s="5">
        <f t="shared" si="2"/>
        <v>40.79</v>
      </c>
      <c r="AE14" s="9">
        <f t="shared" si="4"/>
        <v>76.64</v>
      </c>
    </row>
    <row r="15" spans="1:31" ht="14.25">
      <c r="A15">
        <v>3589</v>
      </c>
      <c r="B15" s="3">
        <v>13</v>
      </c>
      <c r="C15" s="3" t="s">
        <v>1390</v>
      </c>
      <c r="D15" s="3" t="s">
        <v>1391</v>
      </c>
      <c r="E15" s="3" t="s">
        <v>34</v>
      </c>
      <c r="F15" s="3" t="s">
        <v>1392</v>
      </c>
      <c r="G15" s="3" t="s">
        <v>1393</v>
      </c>
      <c r="H15" s="3" t="s">
        <v>1308</v>
      </c>
      <c r="I15" s="5">
        <v>64.2</v>
      </c>
      <c r="J15" s="3" t="s">
        <v>68</v>
      </c>
      <c r="K15" s="3" t="s">
        <v>1394</v>
      </c>
      <c r="L15" s="3" t="s">
        <v>689</v>
      </c>
      <c r="M15" s="3" t="s">
        <v>186</v>
      </c>
      <c r="N15" s="3" t="s">
        <v>71</v>
      </c>
      <c r="O15" s="3" t="s">
        <v>408</v>
      </c>
      <c r="P15" s="3" t="s">
        <v>73</v>
      </c>
      <c r="Q15" s="3" t="s">
        <v>1395</v>
      </c>
      <c r="R15" s="3" t="s">
        <v>133</v>
      </c>
      <c r="S15" s="3" t="s">
        <v>1396</v>
      </c>
      <c r="T15" s="3" t="s">
        <v>47</v>
      </c>
      <c r="U15" s="3" t="s">
        <v>48</v>
      </c>
      <c r="V15" s="3" t="s">
        <v>49</v>
      </c>
      <c r="W15" s="3" t="s">
        <v>50</v>
      </c>
      <c r="X15" s="3" t="s">
        <v>1383</v>
      </c>
      <c r="Y15" s="3" t="s">
        <v>286</v>
      </c>
      <c r="Z15" s="3">
        <v>0</v>
      </c>
      <c r="AA15" s="5">
        <f t="shared" si="0"/>
        <v>64.2</v>
      </c>
      <c r="AB15" s="5">
        <f t="shared" si="1"/>
        <v>32.1</v>
      </c>
      <c r="AC15" s="9">
        <v>88.6</v>
      </c>
      <c r="AD15" s="5">
        <f t="shared" si="2"/>
        <v>44.3</v>
      </c>
      <c r="AE15" s="9">
        <f t="shared" si="4"/>
        <v>76.4</v>
      </c>
    </row>
    <row r="16" spans="1:31" ht="14.25">
      <c r="A16">
        <v>3314</v>
      </c>
      <c r="B16" s="3">
        <v>14</v>
      </c>
      <c r="C16" s="3" t="s">
        <v>1397</v>
      </c>
      <c r="D16" s="3" t="s">
        <v>1398</v>
      </c>
      <c r="E16" s="3" t="s">
        <v>34</v>
      </c>
      <c r="F16" s="3" t="s">
        <v>1399</v>
      </c>
      <c r="G16" s="3" t="s">
        <v>1400</v>
      </c>
      <c r="H16" s="3" t="s">
        <v>1308</v>
      </c>
      <c r="I16" s="5">
        <v>63.5</v>
      </c>
      <c r="J16" s="3" t="s">
        <v>81</v>
      </c>
      <c r="K16" s="3" t="s">
        <v>1401</v>
      </c>
      <c r="L16" s="3" t="s">
        <v>689</v>
      </c>
      <c r="M16" s="3" t="s">
        <v>1402</v>
      </c>
      <c r="N16" s="3" t="s">
        <v>71</v>
      </c>
      <c r="O16" s="3" t="s">
        <v>408</v>
      </c>
      <c r="P16" s="3" t="s">
        <v>196</v>
      </c>
      <c r="Q16" s="3" t="s">
        <v>1154</v>
      </c>
      <c r="R16" s="3" t="s">
        <v>46</v>
      </c>
      <c r="S16" s="3" t="s">
        <v>47</v>
      </c>
      <c r="T16" s="3" t="s">
        <v>47</v>
      </c>
      <c r="U16" s="3" t="s">
        <v>116</v>
      </c>
      <c r="V16" s="3" t="s">
        <v>49</v>
      </c>
      <c r="W16" s="3" t="s">
        <v>50</v>
      </c>
      <c r="X16" s="3" t="s">
        <v>1403</v>
      </c>
      <c r="Y16" s="3" t="s">
        <v>363</v>
      </c>
      <c r="Z16" s="3">
        <v>0</v>
      </c>
      <c r="AA16" s="5">
        <f t="shared" si="0"/>
        <v>63.5</v>
      </c>
      <c r="AB16" s="5">
        <f t="shared" si="1"/>
        <v>31.75</v>
      </c>
      <c r="AC16" s="9">
        <v>89.28</v>
      </c>
      <c r="AD16" s="5">
        <f t="shared" si="2"/>
        <v>44.64</v>
      </c>
      <c r="AE16" s="9">
        <f t="shared" si="4"/>
        <v>76.39</v>
      </c>
    </row>
    <row r="17" spans="1:31" ht="14.25">
      <c r="A17">
        <v>3705</v>
      </c>
      <c r="B17" s="3">
        <v>15</v>
      </c>
      <c r="C17" s="3" t="s">
        <v>1404</v>
      </c>
      <c r="D17" s="3" t="s">
        <v>1405</v>
      </c>
      <c r="E17" s="3" t="s">
        <v>34</v>
      </c>
      <c r="F17" s="3" t="s">
        <v>1406</v>
      </c>
      <c r="G17" s="3" t="s">
        <v>1407</v>
      </c>
      <c r="H17" s="3" t="s">
        <v>1308</v>
      </c>
      <c r="I17" s="5">
        <v>67.8</v>
      </c>
      <c r="J17" s="3" t="s">
        <v>81</v>
      </c>
      <c r="K17" s="3" t="s">
        <v>1408</v>
      </c>
      <c r="L17" s="3" t="s">
        <v>689</v>
      </c>
      <c r="M17" s="3" t="s">
        <v>1409</v>
      </c>
      <c r="N17" s="3" t="s">
        <v>71</v>
      </c>
      <c r="O17" s="3" t="s">
        <v>877</v>
      </c>
      <c r="P17" s="3" t="s">
        <v>132</v>
      </c>
      <c r="Q17" s="3" t="s">
        <v>1317</v>
      </c>
      <c r="R17" s="3" t="s">
        <v>46</v>
      </c>
      <c r="S17" s="3" t="s">
        <v>47</v>
      </c>
      <c r="T17" s="3" t="s">
        <v>47</v>
      </c>
      <c r="U17" s="3" t="s">
        <v>48</v>
      </c>
      <c r="V17" s="3" t="s">
        <v>1410</v>
      </c>
      <c r="W17" s="3" t="s">
        <v>50</v>
      </c>
      <c r="X17" s="3" t="s">
        <v>1318</v>
      </c>
      <c r="Y17" s="3" t="s">
        <v>189</v>
      </c>
      <c r="Z17" s="3">
        <v>0</v>
      </c>
      <c r="AA17" s="5">
        <f t="shared" si="0"/>
        <v>67.8</v>
      </c>
      <c r="AB17" s="5">
        <f t="shared" si="1"/>
        <v>33.9</v>
      </c>
      <c r="AC17" s="9">
        <v>84.94</v>
      </c>
      <c r="AD17" s="5">
        <f t="shared" si="2"/>
        <v>42.47</v>
      </c>
      <c r="AE17" s="9">
        <f t="shared" si="4"/>
        <v>76.37</v>
      </c>
    </row>
    <row r="18" spans="1:31" ht="14.25">
      <c r="A18">
        <v>3770</v>
      </c>
      <c r="B18" s="3">
        <v>16</v>
      </c>
      <c r="C18" s="3" t="s">
        <v>1411</v>
      </c>
      <c r="D18" s="3" t="s">
        <v>1412</v>
      </c>
      <c r="E18" s="3" t="s">
        <v>34</v>
      </c>
      <c r="F18" s="3" t="s">
        <v>1413</v>
      </c>
      <c r="G18" s="3" t="s">
        <v>1414</v>
      </c>
      <c r="H18" s="3" t="s">
        <v>1308</v>
      </c>
      <c r="I18" s="5">
        <v>68.7</v>
      </c>
      <c r="J18" s="3" t="s">
        <v>68</v>
      </c>
      <c r="K18" s="3" t="s">
        <v>1415</v>
      </c>
      <c r="L18" s="3" t="s">
        <v>689</v>
      </c>
      <c r="M18" s="3" t="s">
        <v>587</v>
      </c>
      <c r="N18" s="3" t="s">
        <v>42</v>
      </c>
      <c r="O18" s="3" t="s">
        <v>1416</v>
      </c>
      <c r="P18" s="3" t="s">
        <v>60</v>
      </c>
      <c r="Q18" s="3" t="s">
        <v>1417</v>
      </c>
      <c r="R18" s="3" t="s">
        <v>46</v>
      </c>
      <c r="S18" s="3" t="s">
        <v>47</v>
      </c>
      <c r="T18" s="3" t="s">
        <v>47</v>
      </c>
      <c r="U18" s="3" t="s">
        <v>48</v>
      </c>
      <c r="V18" s="3" t="s">
        <v>49</v>
      </c>
      <c r="W18" s="3" t="s">
        <v>50</v>
      </c>
      <c r="X18" s="3" t="s">
        <v>523</v>
      </c>
      <c r="Y18" s="3" t="s">
        <v>1418</v>
      </c>
      <c r="Z18" s="3">
        <v>0</v>
      </c>
      <c r="AA18" s="5">
        <f t="shared" si="0"/>
        <v>68.7</v>
      </c>
      <c r="AB18" s="5">
        <f t="shared" si="1"/>
        <v>34.35</v>
      </c>
      <c r="AC18" s="9">
        <v>83.86</v>
      </c>
      <c r="AD18" s="5">
        <f t="shared" si="2"/>
        <v>41.93</v>
      </c>
      <c r="AE18" s="9">
        <f t="shared" si="4"/>
        <v>76.28</v>
      </c>
    </row>
    <row r="19" spans="1:31" ht="14.25">
      <c r="A19">
        <v>3616</v>
      </c>
      <c r="B19" s="3">
        <v>17</v>
      </c>
      <c r="C19" s="3" t="s">
        <v>1419</v>
      </c>
      <c r="D19" s="3" t="s">
        <v>1420</v>
      </c>
      <c r="E19" s="3" t="s">
        <v>34</v>
      </c>
      <c r="F19" s="3" t="s">
        <v>1421</v>
      </c>
      <c r="G19" s="3" t="s">
        <v>1422</v>
      </c>
      <c r="H19" s="3" t="s">
        <v>1308</v>
      </c>
      <c r="I19" s="5">
        <v>65.4</v>
      </c>
      <c r="J19" s="3" t="s">
        <v>68</v>
      </c>
      <c r="K19" s="3" t="s">
        <v>1423</v>
      </c>
      <c r="L19" s="3" t="s">
        <v>689</v>
      </c>
      <c r="M19" s="3" t="s">
        <v>1424</v>
      </c>
      <c r="N19" s="3" t="s">
        <v>42</v>
      </c>
      <c r="O19" s="3" t="s">
        <v>749</v>
      </c>
      <c r="P19" s="3" t="s">
        <v>132</v>
      </c>
      <c r="Q19" s="3" t="s">
        <v>301</v>
      </c>
      <c r="R19" s="3" t="s">
        <v>46</v>
      </c>
      <c r="S19" s="3" t="s">
        <v>47</v>
      </c>
      <c r="T19" s="3" t="s">
        <v>47</v>
      </c>
      <c r="U19" s="3" t="s">
        <v>116</v>
      </c>
      <c r="V19" s="3" t="s">
        <v>49</v>
      </c>
      <c r="W19" s="3" t="s">
        <v>50</v>
      </c>
      <c r="X19" s="3" t="s">
        <v>1353</v>
      </c>
      <c r="Y19" s="3" t="s">
        <v>63</v>
      </c>
      <c r="Z19" s="3">
        <v>0</v>
      </c>
      <c r="AA19" s="5">
        <f t="shared" si="0"/>
        <v>65.4</v>
      </c>
      <c r="AB19" s="5">
        <f t="shared" si="1"/>
        <v>32.7</v>
      </c>
      <c r="AC19" s="9">
        <v>87.1</v>
      </c>
      <c r="AD19" s="5">
        <f t="shared" si="2"/>
        <v>43.55</v>
      </c>
      <c r="AE19" s="9">
        <f t="shared" si="4"/>
        <v>76.25</v>
      </c>
    </row>
    <row r="20" spans="1:31" ht="14.25">
      <c r="A20">
        <v>3220</v>
      </c>
      <c r="B20" s="3">
        <v>18</v>
      </c>
      <c r="C20" s="3" t="s">
        <v>1425</v>
      </c>
      <c r="D20" s="3" t="s">
        <v>1426</v>
      </c>
      <c r="E20" s="3" t="s">
        <v>34</v>
      </c>
      <c r="F20" s="3" t="s">
        <v>1427</v>
      </c>
      <c r="G20" s="3" t="s">
        <v>1428</v>
      </c>
      <c r="H20" s="3" t="s">
        <v>1308</v>
      </c>
      <c r="I20" s="5">
        <v>66.2</v>
      </c>
      <c r="J20" s="3" t="s">
        <v>38</v>
      </c>
      <c r="K20" s="3" t="s">
        <v>1429</v>
      </c>
      <c r="L20" s="3" t="s">
        <v>689</v>
      </c>
      <c r="M20" s="3" t="s">
        <v>876</v>
      </c>
      <c r="N20" s="3" t="s">
        <v>42</v>
      </c>
      <c r="O20" s="3" t="s">
        <v>1430</v>
      </c>
      <c r="P20" s="3" t="s">
        <v>60</v>
      </c>
      <c r="Q20" s="3" t="s">
        <v>689</v>
      </c>
      <c r="R20" s="3" t="s">
        <v>46</v>
      </c>
      <c r="S20" s="3" t="s">
        <v>47</v>
      </c>
      <c r="T20" s="3" t="s">
        <v>47</v>
      </c>
      <c r="U20" s="3" t="s">
        <v>87</v>
      </c>
      <c r="V20" s="3" t="s">
        <v>49</v>
      </c>
      <c r="W20" s="3" t="s">
        <v>1431</v>
      </c>
      <c r="X20" s="3" t="s">
        <v>751</v>
      </c>
      <c r="Y20" s="3" t="s">
        <v>257</v>
      </c>
      <c r="Z20" s="3">
        <v>0</v>
      </c>
      <c r="AA20" s="5">
        <f t="shared" si="0"/>
        <v>66.2</v>
      </c>
      <c r="AB20" s="5">
        <f t="shared" si="1"/>
        <v>33.1</v>
      </c>
      <c r="AC20" s="9">
        <v>85.96</v>
      </c>
      <c r="AD20" s="5">
        <f t="shared" si="2"/>
        <v>42.98</v>
      </c>
      <c r="AE20" s="9">
        <f t="shared" si="4"/>
        <v>76.08</v>
      </c>
    </row>
    <row r="21" spans="1:31" ht="14.25">
      <c r="A21">
        <v>3439</v>
      </c>
      <c r="B21" s="3">
        <v>19</v>
      </c>
      <c r="C21" s="3" t="s">
        <v>1432</v>
      </c>
      <c r="D21" s="3" t="s">
        <v>1433</v>
      </c>
      <c r="E21" s="3" t="s">
        <v>34</v>
      </c>
      <c r="F21" s="3" t="s">
        <v>1434</v>
      </c>
      <c r="G21" s="3" t="s">
        <v>1435</v>
      </c>
      <c r="H21" s="3" t="s">
        <v>1308</v>
      </c>
      <c r="I21" s="5">
        <v>64.5</v>
      </c>
      <c r="J21" s="3" t="s">
        <v>38</v>
      </c>
      <c r="K21" s="3" t="s">
        <v>1436</v>
      </c>
      <c r="L21" s="3" t="s">
        <v>689</v>
      </c>
      <c r="M21" s="3" t="s">
        <v>1437</v>
      </c>
      <c r="N21" s="3" t="s">
        <v>42</v>
      </c>
      <c r="O21" s="3" t="s">
        <v>1183</v>
      </c>
      <c r="P21" s="3" t="s">
        <v>73</v>
      </c>
      <c r="Q21" s="3" t="s">
        <v>689</v>
      </c>
      <c r="R21" s="3" t="s">
        <v>46</v>
      </c>
      <c r="S21" s="3" t="s">
        <v>47</v>
      </c>
      <c r="T21" s="3" t="s">
        <v>47</v>
      </c>
      <c r="U21" s="3" t="s">
        <v>116</v>
      </c>
      <c r="V21" s="3" t="s">
        <v>49</v>
      </c>
      <c r="W21" s="3" t="s">
        <v>50</v>
      </c>
      <c r="X21" s="3" t="s">
        <v>1438</v>
      </c>
      <c r="Y21" s="3" t="s">
        <v>286</v>
      </c>
      <c r="Z21" s="3">
        <v>0</v>
      </c>
      <c r="AA21" s="5">
        <f t="shared" si="0"/>
        <v>64.5</v>
      </c>
      <c r="AB21" s="5">
        <f t="shared" si="1"/>
        <v>32.25</v>
      </c>
      <c r="AC21" s="9">
        <v>87.58</v>
      </c>
      <c r="AD21" s="5">
        <f t="shared" si="2"/>
        <v>43.79</v>
      </c>
      <c r="AE21" s="9">
        <f aca="true" t="shared" si="5" ref="AE21:AE29">AB21+AD21</f>
        <v>76.03999999999999</v>
      </c>
    </row>
    <row r="22" spans="1:31" ht="14.25">
      <c r="A22">
        <v>3288</v>
      </c>
      <c r="B22" s="3">
        <v>20</v>
      </c>
      <c r="C22" s="3" t="s">
        <v>1439</v>
      </c>
      <c r="D22" s="3" t="s">
        <v>1440</v>
      </c>
      <c r="E22" s="3" t="s">
        <v>34</v>
      </c>
      <c r="F22" s="3" t="s">
        <v>1441</v>
      </c>
      <c r="G22" s="3" t="s">
        <v>1442</v>
      </c>
      <c r="H22" s="3" t="s">
        <v>1308</v>
      </c>
      <c r="I22" s="5">
        <v>65.4</v>
      </c>
      <c r="J22" s="3" t="s">
        <v>68</v>
      </c>
      <c r="K22" s="3" t="s">
        <v>1443</v>
      </c>
      <c r="L22" s="3" t="s">
        <v>689</v>
      </c>
      <c r="M22" s="3" t="s">
        <v>1444</v>
      </c>
      <c r="N22" s="3" t="s">
        <v>42</v>
      </c>
      <c r="O22" s="3" t="s">
        <v>300</v>
      </c>
      <c r="P22" s="3" t="s">
        <v>60</v>
      </c>
      <c r="Q22" s="3" t="s">
        <v>1445</v>
      </c>
      <c r="R22" s="3" t="s">
        <v>133</v>
      </c>
      <c r="S22" s="3" t="s">
        <v>1446</v>
      </c>
      <c r="T22" s="3" t="s">
        <v>47</v>
      </c>
      <c r="U22" s="3" t="s">
        <v>48</v>
      </c>
      <c r="V22" s="3" t="s">
        <v>49</v>
      </c>
      <c r="W22" s="3" t="s">
        <v>1431</v>
      </c>
      <c r="X22" s="3" t="s">
        <v>1447</v>
      </c>
      <c r="Y22" s="3" t="s">
        <v>180</v>
      </c>
      <c r="Z22" s="3">
        <v>0</v>
      </c>
      <c r="AA22" s="5">
        <f t="shared" si="0"/>
        <v>65.4</v>
      </c>
      <c r="AB22" s="5">
        <f t="shared" si="1"/>
        <v>32.7</v>
      </c>
      <c r="AC22" s="9">
        <v>86.48</v>
      </c>
      <c r="AD22" s="5">
        <f t="shared" si="2"/>
        <v>43.24</v>
      </c>
      <c r="AE22" s="9">
        <f t="shared" si="5"/>
        <v>75.94</v>
      </c>
    </row>
    <row r="23" spans="1:31" ht="14.25">
      <c r="A23">
        <v>3606</v>
      </c>
      <c r="B23" s="3">
        <v>21</v>
      </c>
      <c r="C23" s="3" t="s">
        <v>1448</v>
      </c>
      <c r="D23" s="3" t="s">
        <v>1449</v>
      </c>
      <c r="E23" s="3" t="s">
        <v>34</v>
      </c>
      <c r="F23" s="3" t="s">
        <v>1450</v>
      </c>
      <c r="G23" s="3" t="s">
        <v>1451</v>
      </c>
      <c r="H23" s="3" t="s">
        <v>1308</v>
      </c>
      <c r="I23" s="5">
        <v>68</v>
      </c>
      <c r="J23" s="3" t="s">
        <v>81</v>
      </c>
      <c r="K23" s="3" t="s">
        <v>1452</v>
      </c>
      <c r="L23" s="3" t="s">
        <v>689</v>
      </c>
      <c r="M23" s="3" t="s">
        <v>58</v>
      </c>
      <c r="N23" s="3" t="s">
        <v>71</v>
      </c>
      <c r="O23" s="3" t="s">
        <v>59</v>
      </c>
      <c r="P23" s="3" t="s">
        <v>132</v>
      </c>
      <c r="Q23" s="3" t="s">
        <v>1317</v>
      </c>
      <c r="R23" s="3" t="s">
        <v>46</v>
      </c>
      <c r="S23" s="3" t="s">
        <v>47</v>
      </c>
      <c r="T23" s="3" t="s">
        <v>47</v>
      </c>
      <c r="U23" s="3" t="s">
        <v>48</v>
      </c>
      <c r="V23" s="3" t="s">
        <v>49</v>
      </c>
      <c r="W23" s="3" t="s">
        <v>50</v>
      </c>
      <c r="X23" s="3" t="s">
        <v>1353</v>
      </c>
      <c r="Y23" s="3" t="s">
        <v>171</v>
      </c>
      <c r="Z23" s="3">
        <v>0</v>
      </c>
      <c r="AA23" s="5">
        <f t="shared" si="0"/>
        <v>68</v>
      </c>
      <c r="AB23" s="5">
        <f t="shared" si="1"/>
        <v>34</v>
      </c>
      <c r="AC23" s="9">
        <v>83.86</v>
      </c>
      <c r="AD23" s="5">
        <f t="shared" si="2"/>
        <v>41.93</v>
      </c>
      <c r="AE23" s="9">
        <f t="shared" si="5"/>
        <v>75.93</v>
      </c>
    </row>
    <row r="24" spans="1:31" ht="14.25">
      <c r="A24">
        <v>3547</v>
      </c>
      <c r="B24" s="3">
        <v>22</v>
      </c>
      <c r="C24" s="3" t="s">
        <v>1453</v>
      </c>
      <c r="D24" s="3" t="s">
        <v>1454</v>
      </c>
      <c r="E24" s="3" t="s">
        <v>34</v>
      </c>
      <c r="F24" s="3" t="s">
        <v>1455</v>
      </c>
      <c r="G24" s="3" t="s">
        <v>1456</v>
      </c>
      <c r="H24" s="3" t="s">
        <v>1308</v>
      </c>
      <c r="I24" s="5">
        <v>58.3</v>
      </c>
      <c r="J24" s="3" t="s">
        <v>81</v>
      </c>
      <c r="K24" s="3" t="s">
        <v>1457</v>
      </c>
      <c r="L24" s="3" t="s">
        <v>689</v>
      </c>
      <c r="M24" s="3" t="s">
        <v>455</v>
      </c>
      <c r="N24" s="3" t="s">
        <v>71</v>
      </c>
      <c r="O24" s="3" t="s">
        <v>59</v>
      </c>
      <c r="P24" s="3" t="s">
        <v>1458</v>
      </c>
      <c r="Q24" s="3" t="s">
        <v>1317</v>
      </c>
      <c r="R24" s="3" t="s">
        <v>46</v>
      </c>
      <c r="S24" s="3" t="s">
        <v>47</v>
      </c>
      <c r="T24" s="3" t="s">
        <v>1459</v>
      </c>
      <c r="U24" s="3" t="s">
        <v>340</v>
      </c>
      <c r="V24" s="3" t="s">
        <v>49</v>
      </c>
      <c r="W24" s="3" t="s">
        <v>50</v>
      </c>
      <c r="X24" s="3" t="s">
        <v>1460</v>
      </c>
      <c r="Y24" s="3" t="s">
        <v>264</v>
      </c>
      <c r="Z24" s="3">
        <v>10</v>
      </c>
      <c r="AA24" s="5">
        <f t="shared" si="0"/>
        <v>68.3</v>
      </c>
      <c r="AB24" s="5">
        <f t="shared" si="1"/>
        <v>34.15</v>
      </c>
      <c r="AC24" s="9">
        <v>83.32</v>
      </c>
      <c r="AD24" s="5">
        <f t="shared" si="2"/>
        <v>41.66</v>
      </c>
      <c r="AE24" s="9">
        <f t="shared" si="5"/>
        <v>75.81</v>
      </c>
    </row>
    <row r="25" spans="1:31" ht="14.25">
      <c r="A25">
        <v>3747</v>
      </c>
      <c r="B25" s="3">
        <v>23</v>
      </c>
      <c r="C25" s="3" t="s">
        <v>1461</v>
      </c>
      <c r="D25" s="3" t="s">
        <v>1462</v>
      </c>
      <c r="E25" s="3" t="s">
        <v>34</v>
      </c>
      <c r="F25" s="3" t="s">
        <v>1463</v>
      </c>
      <c r="G25" s="3" t="s">
        <v>1464</v>
      </c>
      <c r="H25" s="3" t="s">
        <v>1308</v>
      </c>
      <c r="I25" s="5">
        <v>70</v>
      </c>
      <c r="J25" s="3" t="s">
        <v>68</v>
      </c>
      <c r="K25" s="3" t="s">
        <v>1465</v>
      </c>
      <c r="L25" s="3" t="s">
        <v>689</v>
      </c>
      <c r="M25" s="3" t="s">
        <v>170</v>
      </c>
      <c r="N25" s="3" t="s">
        <v>42</v>
      </c>
      <c r="O25" s="3" t="s">
        <v>1466</v>
      </c>
      <c r="P25" s="3" t="s">
        <v>97</v>
      </c>
      <c r="Q25" s="3" t="s">
        <v>987</v>
      </c>
      <c r="R25" s="3" t="s">
        <v>46</v>
      </c>
      <c r="S25" s="3" t="s">
        <v>47</v>
      </c>
      <c r="T25" s="3" t="s">
        <v>47</v>
      </c>
      <c r="U25" s="3" t="s">
        <v>48</v>
      </c>
      <c r="V25" s="3" t="s">
        <v>484</v>
      </c>
      <c r="W25" s="3" t="s">
        <v>50</v>
      </c>
      <c r="X25" s="3" t="s">
        <v>1467</v>
      </c>
      <c r="Y25" s="3" t="s">
        <v>98</v>
      </c>
      <c r="Z25" s="3">
        <v>0</v>
      </c>
      <c r="AA25" s="5">
        <f t="shared" si="0"/>
        <v>70</v>
      </c>
      <c r="AB25" s="5">
        <f t="shared" si="1"/>
        <v>35</v>
      </c>
      <c r="AC25" s="9">
        <v>81.42</v>
      </c>
      <c r="AD25" s="5">
        <f t="shared" si="2"/>
        <v>40.71</v>
      </c>
      <c r="AE25" s="9">
        <f t="shared" si="5"/>
        <v>75.71000000000001</v>
      </c>
    </row>
    <row r="26" spans="1:31" ht="14.25">
      <c r="A26">
        <v>3479</v>
      </c>
      <c r="B26" s="3">
        <v>24</v>
      </c>
      <c r="C26" s="3" t="s">
        <v>1468</v>
      </c>
      <c r="D26" s="3" t="s">
        <v>1469</v>
      </c>
      <c r="E26" s="3" t="s">
        <v>34</v>
      </c>
      <c r="F26" s="3" t="s">
        <v>1470</v>
      </c>
      <c r="G26" s="3" t="s">
        <v>1471</v>
      </c>
      <c r="H26" s="3" t="s">
        <v>1308</v>
      </c>
      <c r="I26" s="5">
        <v>70.7</v>
      </c>
      <c r="J26" s="3" t="s">
        <v>68</v>
      </c>
      <c r="K26" s="3" t="s">
        <v>1472</v>
      </c>
      <c r="L26" s="3" t="s">
        <v>689</v>
      </c>
      <c r="M26" s="3" t="s">
        <v>711</v>
      </c>
      <c r="N26" s="3" t="s">
        <v>71</v>
      </c>
      <c r="O26" s="3" t="s">
        <v>408</v>
      </c>
      <c r="P26" s="3" t="s">
        <v>85</v>
      </c>
      <c r="Q26" s="3" t="s">
        <v>1473</v>
      </c>
      <c r="R26" s="3" t="s">
        <v>46</v>
      </c>
      <c r="S26" s="3" t="s">
        <v>47</v>
      </c>
      <c r="T26" s="3" t="s">
        <v>47</v>
      </c>
      <c r="U26" s="3" t="s">
        <v>116</v>
      </c>
      <c r="V26" s="3" t="s">
        <v>49</v>
      </c>
      <c r="W26" s="3" t="s">
        <v>50</v>
      </c>
      <c r="X26" s="3" t="s">
        <v>1325</v>
      </c>
      <c r="Y26" s="3" t="s">
        <v>52</v>
      </c>
      <c r="Z26" s="3">
        <v>0</v>
      </c>
      <c r="AA26" s="5">
        <f t="shared" si="0"/>
        <v>70.7</v>
      </c>
      <c r="AB26" s="5">
        <f t="shared" si="1"/>
        <v>35.35</v>
      </c>
      <c r="AC26" s="9">
        <v>80.7</v>
      </c>
      <c r="AD26" s="5">
        <f t="shared" si="2"/>
        <v>40.35</v>
      </c>
      <c r="AE26" s="9">
        <f t="shared" si="5"/>
        <v>75.7</v>
      </c>
    </row>
    <row r="27" spans="1:31" ht="14.25">
      <c r="A27">
        <v>3509</v>
      </c>
      <c r="B27" s="3">
        <v>25</v>
      </c>
      <c r="C27" s="3" t="s">
        <v>1474</v>
      </c>
      <c r="D27" s="3" t="s">
        <v>1475</v>
      </c>
      <c r="E27" s="3" t="s">
        <v>34</v>
      </c>
      <c r="F27" s="3" t="s">
        <v>1476</v>
      </c>
      <c r="G27" s="3" t="s">
        <v>1477</v>
      </c>
      <c r="H27" s="3" t="s">
        <v>1308</v>
      </c>
      <c r="I27" s="5">
        <v>67.8</v>
      </c>
      <c r="J27" s="3" t="s">
        <v>81</v>
      </c>
      <c r="K27" s="3" t="s">
        <v>1478</v>
      </c>
      <c r="L27" s="3" t="s">
        <v>689</v>
      </c>
      <c r="M27" s="3" t="s">
        <v>764</v>
      </c>
      <c r="N27" s="3" t="s">
        <v>71</v>
      </c>
      <c r="O27" s="3" t="s">
        <v>59</v>
      </c>
      <c r="P27" s="3" t="s">
        <v>196</v>
      </c>
      <c r="Q27" s="3" t="s">
        <v>1317</v>
      </c>
      <c r="R27" s="3" t="s">
        <v>46</v>
      </c>
      <c r="S27" s="3" t="s">
        <v>47</v>
      </c>
      <c r="T27" s="3" t="s">
        <v>47</v>
      </c>
      <c r="U27" s="3" t="s">
        <v>116</v>
      </c>
      <c r="V27" s="3" t="s">
        <v>49</v>
      </c>
      <c r="W27" s="3" t="s">
        <v>50</v>
      </c>
      <c r="X27" s="3" t="s">
        <v>1310</v>
      </c>
      <c r="Y27" s="3" t="s">
        <v>52</v>
      </c>
      <c r="Z27" s="3">
        <v>0</v>
      </c>
      <c r="AA27" s="5">
        <f t="shared" si="0"/>
        <v>67.8</v>
      </c>
      <c r="AB27" s="5">
        <f t="shared" si="1"/>
        <v>33.9</v>
      </c>
      <c r="AC27" s="9">
        <v>83.56</v>
      </c>
      <c r="AD27" s="5">
        <f t="shared" si="2"/>
        <v>41.78</v>
      </c>
      <c r="AE27" s="9">
        <f t="shared" si="5"/>
        <v>75.68</v>
      </c>
    </row>
    <row r="28" spans="1:31" ht="14.25">
      <c r="A28">
        <v>3755</v>
      </c>
      <c r="B28" s="3">
        <v>26</v>
      </c>
      <c r="C28" s="3" t="s">
        <v>1479</v>
      </c>
      <c r="D28" s="3" t="s">
        <v>1480</v>
      </c>
      <c r="E28" s="3" t="s">
        <v>34</v>
      </c>
      <c r="F28" s="3" t="s">
        <v>1481</v>
      </c>
      <c r="G28" s="3" t="s">
        <v>1482</v>
      </c>
      <c r="H28" s="3" t="s">
        <v>1308</v>
      </c>
      <c r="I28" s="5">
        <v>68</v>
      </c>
      <c r="J28" s="3" t="s">
        <v>68</v>
      </c>
      <c r="K28" s="3" t="s">
        <v>1483</v>
      </c>
      <c r="L28" s="3" t="s">
        <v>689</v>
      </c>
      <c r="M28" s="3" t="s">
        <v>1484</v>
      </c>
      <c r="N28" s="3" t="s">
        <v>71</v>
      </c>
      <c r="O28" s="3" t="s">
        <v>1485</v>
      </c>
      <c r="P28" s="3" t="s">
        <v>1486</v>
      </c>
      <c r="Q28" s="3" t="s">
        <v>1487</v>
      </c>
      <c r="R28" s="3" t="s">
        <v>46</v>
      </c>
      <c r="S28" s="3" t="s">
        <v>47</v>
      </c>
      <c r="T28" s="3" t="s">
        <v>47</v>
      </c>
      <c r="U28" s="3" t="s">
        <v>116</v>
      </c>
      <c r="V28" s="3" t="s">
        <v>49</v>
      </c>
      <c r="W28" s="3" t="s">
        <v>50</v>
      </c>
      <c r="X28" s="3" t="s">
        <v>523</v>
      </c>
      <c r="Y28" s="3" t="s">
        <v>215</v>
      </c>
      <c r="Z28" s="3">
        <v>0</v>
      </c>
      <c r="AA28" s="5">
        <f t="shared" si="0"/>
        <v>68</v>
      </c>
      <c r="AB28" s="5">
        <f t="shared" si="1"/>
        <v>34</v>
      </c>
      <c r="AC28" s="9">
        <v>83.18</v>
      </c>
      <c r="AD28" s="5">
        <f t="shared" si="2"/>
        <v>41.59</v>
      </c>
      <c r="AE28" s="9">
        <f t="shared" si="5"/>
        <v>75.59</v>
      </c>
    </row>
    <row r="29" spans="1:31" ht="14.25">
      <c r="A29">
        <v>3299</v>
      </c>
      <c r="B29" s="3">
        <v>27</v>
      </c>
      <c r="C29" s="3" t="s">
        <v>1488</v>
      </c>
      <c r="D29" s="3" t="s">
        <v>1489</v>
      </c>
      <c r="E29" s="3" t="s">
        <v>34</v>
      </c>
      <c r="F29" s="3" t="s">
        <v>1490</v>
      </c>
      <c r="G29" s="3" t="s">
        <v>1491</v>
      </c>
      <c r="H29" s="3" t="s">
        <v>1308</v>
      </c>
      <c r="I29" s="5">
        <v>65.5</v>
      </c>
      <c r="J29" s="3" t="s">
        <v>68</v>
      </c>
      <c r="K29" s="3" t="s">
        <v>1492</v>
      </c>
      <c r="L29" s="3" t="s">
        <v>689</v>
      </c>
      <c r="M29" s="3" t="s">
        <v>1493</v>
      </c>
      <c r="N29" s="3" t="s">
        <v>42</v>
      </c>
      <c r="O29" s="3" t="s">
        <v>178</v>
      </c>
      <c r="P29" s="3" t="s">
        <v>60</v>
      </c>
      <c r="Q29" s="3" t="s">
        <v>1494</v>
      </c>
      <c r="R29" s="3" t="s">
        <v>46</v>
      </c>
      <c r="S29" s="3" t="s">
        <v>47</v>
      </c>
      <c r="T29" s="3" t="s">
        <v>47</v>
      </c>
      <c r="U29" s="3" t="s">
        <v>48</v>
      </c>
      <c r="V29" s="3" t="s">
        <v>49</v>
      </c>
      <c r="W29" s="3" t="s">
        <v>1431</v>
      </c>
      <c r="X29" s="3" t="s">
        <v>1447</v>
      </c>
      <c r="Y29" s="3" t="s">
        <v>52</v>
      </c>
      <c r="Z29" s="3">
        <v>0</v>
      </c>
      <c r="AA29" s="5">
        <f t="shared" si="0"/>
        <v>65.5</v>
      </c>
      <c r="AB29" s="5">
        <f t="shared" si="1"/>
        <v>32.75</v>
      </c>
      <c r="AC29" s="9">
        <v>85.52</v>
      </c>
      <c r="AD29" s="5">
        <f t="shared" si="2"/>
        <v>42.76</v>
      </c>
      <c r="AE29" s="9">
        <f t="shared" si="5"/>
        <v>75.50999999999999</v>
      </c>
    </row>
    <row r="30" spans="1:31" ht="14.25">
      <c r="A30">
        <v>3514</v>
      </c>
      <c r="B30" s="3">
        <v>28</v>
      </c>
      <c r="C30" s="3" t="s">
        <v>1495</v>
      </c>
      <c r="D30" s="3" t="s">
        <v>1496</v>
      </c>
      <c r="E30" s="3" t="s">
        <v>34</v>
      </c>
      <c r="F30" s="3" t="s">
        <v>1497</v>
      </c>
      <c r="G30" s="3" t="s">
        <v>1498</v>
      </c>
      <c r="H30" s="3" t="s">
        <v>1308</v>
      </c>
      <c r="I30" s="5">
        <v>63</v>
      </c>
      <c r="J30" s="3" t="s">
        <v>248</v>
      </c>
      <c r="K30" s="3" t="s">
        <v>1499</v>
      </c>
      <c r="L30" s="3" t="s">
        <v>689</v>
      </c>
      <c r="M30" s="3" t="s">
        <v>1500</v>
      </c>
      <c r="N30" s="3" t="s">
        <v>42</v>
      </c>
      <c r="O30" s="3" t="s">
        <v>131</v>
      </c>
      <c r="P30" s="3" t="s">
        <v>347</v>
      </c>
      <c r="Q30" s="3" t="s">
        <v>1501</v>
      </c>
      <c r="R30" s="3" t="s">
        <v>46</v>
      </c>
      <c r="S30" s="3" t="s">
        <v>1502</v>
      </c>
      <c r="T30" s="3" t="s">
        <v>47</v>
      </c>
      <c r="U30" s="3" t="s">
        <v>48</v>
      </c>
      <c r="V30" s="3" t="s">
        <v>49</v>
      </c>
      <c r="W30" s="3" t="s">
        <v>50</v>
      </c>
      <c r="X30" s="3" t="s">
        <v>1503</v>
      </c>
      <c r="Y30" s="3" t="s">
        <v>135</v>
      </c>
      <c r="Z30" s="3">
        <v>0</v>
      </c>
      <c r="AA30" s="5">
        <f t="shared" si="0"/>
        <v>63</v>
      </c>
      <c r="AB30" s="5">
        <f t="shared" si="1"/>
        <v>31.5</v>
      </c>
      <c r="AC30" s="9">
        <v>88</v>
      </c>
      <c r="AD30" s="5">
        <f t="shared" si="2"/>
        <v>44</v>
      </c>
      <c r="AE30" s="9">
        <f aca="true" t="shared" si="6" ref="AE30:AE52">AB30+AD30</f>
        <v>75.5</v>
      </c>
    </row>
    <row r="31" spans="1:31" ht="14.25">
      <c r="A31">
        <v>3447</v>
      </c>
      <c r="B31" s="3">
        <v>29</v>
      </c>
      <c r="C31" s="3" t="s">
        <v>1504</v>
      </c>
      <c r="D31" s="3" t="s">
        <v>1505</v>
      </c>
      <c r="E31" s="3" t="s">
        <v>34</v>
      </c>
      <c r="F31" s="3" t="s">
        <v>1506</v>
      </c>
      <c r="G31" s="3" t="s">
        <v>1507</v>
      </c>
      <c r="H31" s="3" t="s">
        <v>1308</v>
      </c>
      <c r="I31" s="5">
        <v>66.2</v>
      </c>
      <c r="J31" s="3" t="s">
        <v>38</v>
      </c>
      <c r="K31" s="3" t="s">
        <v>1508</v>
      </c>
      <c r="L31" s="3" t="s">
        <v>689</v>
      </c>
      <c r="M31" s="3" t="s">
        <v>1509</v>
      </c>
      <c r="N31" s="3" t="s">
        <v>42</v>
      </c>
      <c r="O31" s="3" t="s">
        <v>1243</v>
      </c>
      <c r="P31" s="3" t="s">
        <v>44</v>
      </c>
      <c r="Q31" s="3" t="s">
        <v>689</v>
      </c>
      <c r="R31" s="3" t="s">
        <v>46</v>
      </c>
      <c r="S31" s="3" t="s">
        <v>47</v>
      </c>
      <c r="T31" s="3" t="s">
        <v>47</v>
      </c>
      <c r="U31" s="3" t="s">
        <v>116</v>
      </c>
      <c r="V31" s="3" t="s">
        <v>49</v>
      </c>
      <c r="W31" s="3" t="s">
        <v>50</v>
      </c>
      <c r="X31" s="3" t="s">
        <v>1438</v>
      </c>
      <c r="Y31" s="3" t="s">
        <v>98</v>
      </c>
      <c r="Z31" s="3">
        <v>0</v>
      </c>
      <c r="AA31" s="5">
        <f t="shared" si="0"/>
        <v>66.2</v>
      </c>
      <c r="AB31" s="5">
        <f t="shared" si="1"/>
        <v>33.1</v>
      </c>
      <c r="AC31" s="9">
        <v>84.78</v>
      </c>
      <c r="AD31" s="5">
        <f t="shared" si="2"/>
        <v>42.39</v>
      </c>
      <c r="AE31" s="9">
        <f t="shared" si="6"/>
        <v>75.49000000000001</v>
      </c>
    </row>
    <row r="32" spans="1:31" ht="14.25">
      <c r="A32">
        <v>3787</v>
      </c>
      <c r="B32" s="3">
        <v>30</v>
      </c>
      <c r="C32" s="3" t="s">
        <v>1510</v>
      </c>
      <c r="D32" s="3" t="s">
        <v>1511</v>
      </c>
      <c r="E32" s="3" t="s">
        <v>34</v>
      </c>
      <c r="F32" s="3" t="s">
        <v>1512</v>
      </c>
      <c r="G32" s="3" t="s">
        <v>1513</v>
      </c>
      <c r="H32" s="3" t="s">
        <v>1308</v>
      </c>
      <c r="I32" s="5">
        <v>66.3</v>
      </c>
      <c r="J32" s="3" t="s">
        <v>68</v>
      </c>
      <c r="K32" s="3" t="s">
        <v>1514</v>
      </c>
      <c r="L32" s="3" t="s">
        <v>689</v>
      </c>
      <c r="M32" s="3" t="s">
        <v>1515</v>
      </c>
      <c r="N32" s="3" t="s">
        <v>42</v>
      </c>
      <c r="O32" s="3" t="s">
        <v>1516</v>
      </c>
      <c r="P32" s="3" t="s">
        <v>60</v>
      </c>
      <c r="Q32" s="3" t="s">
        <v>689</v>
      </c>
      <c r="R32" s="3" t="s">
        <v>46</v>
      </c>
      <c r="S32" s="3" t="s">
        <v>47</v>
      </c>
      <c r="T32" s="3" t="s">
        <v>47</v>
      </c>
      <c r="U32" s="3" t="s">
        <v>48</v>
      </c>
      <c r="V32" s="3" t="s">
        <v>49</v>
      </c>
      <c r="W32" s="3" t="s">
        <v>50</v>
      </c>
      <c r="X32" s="3" t="s">
        <v>1369</v>
      </c>
      <c r="Y32" s="3" t="s">
        <v>264</v>
      </c>
      <c r="Z32" s="3">
        <v>0</v>
      </c>
      <c r="AA32" s="5">
        <f t="shared" si="0"/>
        <v>66.3</v>
      </c>
      <c r="AB32" s="5">
        <f t="shared" si="1"/>
        <v>33.15</v>
      </c>
      <c r="AC32" s="9">
        <v>84.62</v>
      </c>
      <c r="AD32" s="5">
        <f t="shared" si="2"/>
        <v>42.31</v>
      </c>
      <c r="AE32" s="9">
        <f t="shared" si="6"/>
        <v>75.46000000000001</v>
      </c>
    </row>
    <row r="33" spans="1:31" ht="14.25">
      <c r="A33">
        <v>3292</v>
      </c>
      <c r="B33" s="3">
        <v>31</v>
      </c>
      <c r="C33" s="3" t="s">
        <v>1517</v>
      </c>
      <c r="D33" s="3" t="s">
        <v>1518</v>
      </c>
      <c r="E33" s="3" t="s">
        <v>34</v>
      </c>
      <c r="F33" s="3" t="s">
        <v>1519</v>
      </c>
      <c r="G33" s="3" t="s">
        <v>1520</v>
      </c>
      <c r="H33" s="3" t="s">
        <v>1308</v>
      </c>
      <c r="I33" s="5">
        <v>65.5</v>
      </c>
      <c r="J33" s="3" t="s">
        <v>81</v>
      </c>
      <c r="K33" s="3" t="s">
        <v>1521</v>
      </c>
      <c r="L33" s="3" t="s">
        <v>689</v>
      </c>
      <c r="M33" s="3" t="s">
        <v>416</v>
      </c>
      <c r="N33" s="3" t="s">
        <v>42</v>
      </c>
      <c r="O33" s="3" t="s">
        <v>59</v>
      </c>
      <c r="P33" s="3" t="s">
        <v>1522</v>
      </c>
      <c r="Q33" s="3" t="s">
        <v>301</v>
      </c>
      <c r="R33" s="3" t="s">
        <v>46</v>
      </c>
      <c r="S33" s="3" t="s">
        <v>47</v>
      </c>
      <c r="T33" s="3" t="s">
        <v>47</v>
      </c>
      <c r="U33" s="3" t="s">
        <v>48</v>
      </c>
      <c r="V33" s="3" t="s">
        <v>49</v>
      </c>
      <c r="W33" s="3" t="s">
        <v>1431</v>
      </c>
      <c r="X33" s="3" t="s">
        <v>1447</v>
      </c>
      <c r="Y33" s="3" t="s">
        <v>199</v>
      </c>
      <c r="Z33" s="3">
        <v>0</v>
      </c>
      <c r="AA33" s="5">
        <f t="shared" si="0"/>
        <v>65.5</v>
      </c>
      <c r="AB33" s="5">
        <f t="shared" si="1"/>
        <v>32.75</v>
      </c>
      <c r="AC33" s="9">
        <v>85.38</v>
      </c>
      <c r="AD33" s="5">
        <f t="shared" si="2"/>
        <v>42.69</v>
      </c>
      <c r="AE33" s="9">
        <f t="shared" si="6"/>
        <v>75.44</v>
      </c>
    </row>
    <row r="34" spans="1:31" ht="14.25">
      <c r="A34">
        <v>3575</v>
      </c>
      <c r="B34" s="3">
        <v>32</v>
      </c>
      <c r="C34" s="3" t="s">
        <v>1523</v>
      </c>
      <c r="D34" s="3" t="s">
        <v>1524</v>
      </c>
      <c r="E34" s="3" t="s">
        <v>34</v>
      </c>
      <c r="F34" s="3" t="s">
        <v>1525</v>
      </c>
      <c r="G34" s="3" t="s">
        <v>1526</v>
      </c>
      <c r="H34" s="3" t="s">
        <v>1308</v>
      </c>
      <c r="I34" s="5">
        <v>67.1</v>
      </c>
      <c r="J34" s="3" t="s">
        <v>81</v>
      </c>
      <c r="K34" s="3" t="s">
        <v>1527</v>
      </c>
      <c r="L34" s="3" t="s">
        <v>112</v>
      </c>
      <c r="M34" s="3" t="s">
        <v>104</v>
      </c>
      <c r="N34" s="3" t="s">
        <v>71</v>
      </c>
      <c r="O34" s="3" t="s">
        <v>448</v>
      </c>
      <c r="P34" s="3" t="s">
        <v>85</v>
      </c>
      <c r="Q34" s="3" t="s">
        <v>1473</v>
      </c>
      <c r="R34" s="3" t="s">
        <v>133</v>
      </c>
      <c r="S34" s="3" t="s">
        <v>558</v>
      </c>
      <c r="T34" s="3" t="s">
        <v>47</v>
      </c>
      <c r="U34" s="3" t="s">
        <v>116</v>
      </c>
      <c r="V34" s="3" t="s">
        <v>49</v>
      </c>
      <c r="W34" s="3" t="s">
        <v>50</v>
      </c>
      <c r="X34" s="3" t="s">
        <v>1383</v>
      </c>
      <c r="Y34" s="3" t="s">
        <v>215</v>
      </c>
      <c r="Z34" s="3">
        <v>0</v>
      </c>
      <c r="AA34" s="5">
        <f t="shared" si="0"/>
        <v>67.1</v>
      </c>
      <c r="AB34" s="5">
        <f t="shared" si="1"/>
        <v>33.55</v>
      </c>
      <c r="AC34" s="9">
        <v>83.7</v>
      </c>
      <c r="AD34" s="5">
        <f t="shared" si="2"/>
        <v>41.85</v>
      </c>
      <c r="AE34" s="9">
        <f t="shared" si="6"/>
        <v>75.4</v>
      </c>
    </row>
    <row r="35" spans="1:31" ht="14.25">
      <c r="A35">
        <v>3640</v>
      </c>
      <c r="B35" s="3">
        <v>33</v>
      </c>
      <c r="C35" s="3" t="s">
        <v>1528</v>
      </c>
      <c r="D35" s="3" t="s">
        <v>1529</v>
      </c>
      <c r="E35" s="3" t="s">
        <v>34</v>
      </c>
      <c r="F35" s="3" t="s">
        <v>1530</v>
      </c>
      <c r="G35" s="3" t="s">
        <v>1531</v>
      </c>
      <c r="H35" s="3" t="s">
        <v>1308</v>
      </c>
      <c r="I35" s="5">
        <v>69.9</v>
      </c>
      <c r="J35" s="3" t="s">
        <v>81</v>
      </c>
      <c r="K35" s="3" t="s">
        <v>1532</v>
      </c>
      <c r="L35" s="3" t="s">
        <v>689</v>
      </c>
      <c r="M35" s="3" t="s">
        <v>1533</v>
      </c>
      <c r="N35" s="3" t="s">
        <v>42</v>
      </c>
      <c r="O35" s="3" t="s">
        <v>408</v>
      </c>
      <c r="P35" s="3" t="s">
        <v>132</v>
      </c>
      <c r="Q35" s="3" t="s">
        <v>689</v>
      </c>
      <c r="R35" s="3" t="s">
        <v>46</v>
      </c>
      <c r="S35" s="3" t="s">
        <v>47</v>
      </c>
      <c r="T35" s="3" t="s">
        <v>47</v>
      </c>
      <c r="U35" s="3" t="s">
        <v>116</v>
      </c>
      <c r="V35" s="3" t="s">
        <v>49</v>
      </c>
      <c r="W35" s="3" t="s">
        <v>50</v>
      </c>
      <c r="X35" s="3" t="s">
        <v>1339</v>
      </c>
      <c r="Y35" s="3" t="s">
        <v>257</v>
      </c>
      <c r="Z35" s="3">
        <v>0</v>
      </c>
      <c r="AA35" s="5">
        <f t="shared" si="0"/>
        <v>69.9</v>
      </c>
      <c r="AB35" s="5">
        <f t="shared" si="1"/>
        <v>34.95</v>
      </c>
      <c r="AC35" s="9">
        <v>80.84</v>
      </c>
      <c r="AD35" s="5">
        <f t="shared" si="2"/>
        <v>40.42</v>
      </c>
      <c r="AE35" s="9">
        <f t="shared" si="6"/>
        <v>75.37</v>
      </c>
    </row>
    <row r="36" spans="1:31" ht="14.25">
      <c r="A36">
        <v>3556</v>
      </c>
      <c r="B36" s="3">
        <v>34</v>
      </c>
      <c r="C36" s="3" t="s">
        <v>1534</v>
      </c>
      <c r="D36" s="3" t="s">
        <v>1535</v>
      </c>
      <c r="E36" s="3" t="s">
        <v>34</v>
      </c>
      <c r="F36" s="3" t="s">
        <v>1536</v>
      </c>
      <c r="G36" s="3" t="s">
        <v>1537</v>
      </c>
      <c r="H36" s="3" t="s">
        <v>1308</v>
      </c>
      <c r="I36" s="5">
        <v>71.3</v>
      </c>
      <c r="J36" s="3" t="s">
        <v>38</v>
      </c>
      <c r="K36" s="3" t="s">
        <v>1538</v>
      </c>
      <c r="L36" s="3" t="s">
        <v>689</v>
      </c>
      <c r="M36" s="3" t="s">
        <v>462</v>
      </c>
      <c r="N36" s="3" t="s">
        <v>42</v>
      </c>
      <c r="O36" s="3" t="s">
        <v>131</v>
      </c>
      <c r="P36" s="3" t="s">
        <v>347</v>
      </c>
      <c r="Q36" s="3" t="s">
        <v>689</v>
      </c>
      <c r="R36" s="3" t="s">
        <v>46</v>
      </c>
      <c r="S36" s="3" t="s">
        <v>47</v>
      </c>
      <c r="T36" s="3" t="s">
        <v>47</v>
      </c>
      <c r="U36" s="3" t="s">
        <v>48</v>
      </c>
      <c r="V36" s="3" t="s">
        <v>49</v>
      </c>
      <c r="W36" s="3" t="s">
        <v>50</v>
      </c>
      <c r="X36" s="3" t="s">
        <v>1460</v>
      </c>
      <c r="Y36" s="3" t="s">
        <v>63</v>
      </c>
      <c r="Z36" s="3">
        <v>0</v>
      </c>
      <c r="AA36" s="5">
        <f t="shared" si="0"/>
        <v>71.3</v>
      </c>
      <c r="AB36" s="5">
        <f t="shared" si="1"/>
        <v>35.65</v>
      </c>
      <c r="AC36" s="9">
        <v>79.3</v>
      </c>
      <c r="AD36" s="5">
        <f t="shared" si="2"/>
        <v>39.65</v>
      </c>
      <c r="AE36" s="9">
        <f t="shared" si="6"/>
        <v>75.3</v>
      </c>
    </row>
    <row r="37" spans="1:31" ht="14.25">
      <c r="A37">
        <v>3757</v>
      </c>
      <c r="B37" s="3">
        <v>35</v>
      </c>
      <c r="C37" s="3" t="s">
        <v>1539</v>
      </c>
      <c r="D37" s="3" t="s">
        <v>1540</v>
      </c>
      <c r="E37" s="3" t="s">
        <v>34</v>
      </c>
      <c r="F37" s="3" t="s">
        <v>1541</v>
      </c>
      <c r="G37" s="3" t="s">
        <v>1542</v>
      </c>
      <c r="H37" s="3" t="s">
        <v>1308</v>
      </c>
      <c r="I37" s="5">
        <v>63.4</v>
      </c>
      <c r="J37" s="3" t="s">
        <v>38</v>
      </c>
      <c r="K37" s="3" t="s">
        <v>1543</v>
      </c>
      <c r="L37" s="3" t="s">
        <v>689</v>
      </c>
      <c r="M37" s="3" t="s">
        <v>1544</v>
      </c>
      <c r="N37" s="3" t="s">
        <v>42</v>
      </c>
      <c r="O37" s="3" t="s">
        <v>1545</v>
      </c>
      <c r="P37" s="3" t="s">
        <v>97</v>
      </c>
      <c r="Q37" s="3" t="s">
        <v>1546</v>
      </c>
      <c r="R37" s="3" t="s">
        <v>46</v>
      </c>
      <c r="S37" s="3" t="s">
        <v>47</v>
      </c>
      <c r="T37" s="3" t="s">
        <v>47</v>
      </c>
      <c r="U37" s="3" t="s">
        <v>48</v>
      </c>
      <c r="V37" s="3" t="s">
        <v>49</v>
      </c>
      <c r="W37" s="3" t="s">
        <v>50</v>
      </c>
      <c r="X37" s="3" t="s">
        <v>523</v>
      </c>
      <c r="Y37" s="3" t="s">
        <v>264</v>
      </c>
      <c r="Z37" s="3">
        <v>0</v>
      </c>
      <c r="AA37" s="5">
        <f t="shared" si="0"/>
        <v>63.4</v>
      </c>
      <c r="AB37" s="5">
        <f t="shared" si="1"/>
        <v>31.7</v>
      </c>
      <c r="AC37" s="9">
        <v>86.94</v>
      </c>
      <c r="AD37" s="5">
        <f t="shared" si="2"/>
        <v>43.47</v>
      </c>
      <c r="AE37" s="9">
        <f t="shared" si="6"/>
        <v>75.17</v>
      </c>
    </row>
    <row r="38" spans="1:31" ht="14.25">
      <c r="A38">
        <v>3503</v>
      </c>
      <c r="B38" s="3">
        <v>36</v>
      </c>
      <c r="C38" s="3" t="s">
        <v>1547</v>
      </c>
      <c r="D38" s="3" t="s">
        <v>1548</v>
      </c>
      <c r="E38" s="3" t="s">
        <v>34</v>
      </c>
      <c r="F38" s="3" t="s">
        <v>1549</v>
      </c>
      <c r="G38" s="3" t="s">
        <v>1550</v>
      </c>
      <c r="H38" s="3" t="s">
        <v>1308</v>
      </c>
      <c r="I38" s="5">
        <v>64</v>
      </c>
      <c r="J38" s="3" t="s">
        <v>38</v>
      </c>
      <c r="K38" s="3" t="s">
        <v>1551</v>
      </c>
      <c r="L38" s="3" t="s">
        <v>689</v>
      </c>
      <c r="M38" s="3" t="s">
        <v>227</v>
      </c>
      <c r="N38" s="3" t="s">
        <v>42</v>
      </c>
      <c r="O38" s="3" t="s">
        <v>1552</v>
      </c>
      <c r="P38" s="3" t="s">
        <v>132</v>
      </c>
      <c r="Q38" s="3" t="s">
        <v>689</v>
      </c>
      <c r="R38" s="3" t="s">
        <v>46</v>
      </c>
      <c r="S38" s="3" t="s">
        <v>47</v>
      </c>
      <c r="T38" s="3" t="s">
        <v>47</v>
      </c>
      <c r="U38" s="3" t="s">
        <v>48</v>
      </c>
      <c r="V38" s="3" t="s">
        <v>49</v>
      </c>
      <c r="W38" s="3" t="s">
        <v>50</v>
      </c>
      <c r="X38" s="3" t="s">
        <v>1310</v>
      </c>
      <c r="Y38" s="3" t="s">
        <v>324</v>
      </c>
      <c r="Z38" s="3">
        <v>0</v>
      </c>
      <c r="AA38" s="5">
        <f t="shared" si="0"/>
        <v>64</v>
      </c>
      <c r="AB38" s="5">
        <f t="shared" si="1"/>
        <v>32</v>
      </c>
      <c r="AC38" s="9">
        <v>86.12</v>
      </c>
      <c r="AD38" s="5">
        <f t="shared" si="2"/>
        <v>43.06</v>
      </c>
      <c r="AE38" s="9">
        <f t="shared" si="6"/>
        <v>75.06</v>
      </c>
    </row>
    <row r="39" spans="1:31" ht="14.25">
      <c r="A39">
        <v>3360</v>
      </c>
      <c r="B39" s="3">
        <v>37</v>
      </c>
      <c r="C39" s="3" t="s">
        <v>1553</v>
      </c>
      <c r="D39" s="3" t="s">
        <v>1554</v>
      </c>
      <c r="E39" s="3" t="s">
        <v>34</v>
      </c>
      <c r="F39" s="3" t="s">
        <v>1555</v>
      </c>
      <c r="G39" s="3" t="s">
        <v>1556</v>
      </c>
      <c r="H39" s="3" t="s">
        <v>1308</v>
      </c>
      <c r="I39" s="5">
        <v>65.9</v>
      </c>
      <c r="J39" s="3" t="s">
        <v>38</v>
      </c>
      <c r="K39" s="3" t="s">
        <v>1557</v>
      </c>
      <c r="L39" s="3" t="s">
        <v>689</v>
      </c>
      <c r="M39" s="3" t="s">
        <v>1558</v>
      </c>
      <c r="N39" s="3" t="s">
        <v>42</v>
      </c>
      <c r="O39" s="3" t="s">
        <v>1559</v>
      </c>
      <c r="P39" s="3" t="s">
        <v>132</v>
      </c>
      <c r="Q39" s="3" t="s">
        <v>689</v>
      </c>
      <c r="R39" s="3" t="s">
        <v>46</v>
      </c>
      <c r="S39" s="3" t="s">
        <v>47</v>
      </c>
      <c r="T39" s="3" t="s">
        <v>47</v>
      </c>
      <c r="U39" s="3" t="s">
        <v>48</v>
      </c>
      <c r="V39" s="3" t="s">
        <v>49</v>
      </c>
      <c r="W39" s="3" t="s">
        <v>50</v>
      </c>
      <c r="X39" s="3" t="s">
        <v>1560</v>
      </c>
      <c r="Y39" s="3" t="s">
        <v>512</v>
      </c>
      <c r="Z39" s="3">
        <v>0</v>
      </c>
      <c r="AA39" s="5">
        <f t="shared" si="0"/>
        <v>65.9</v>
      </c>
      <c r="AB39" s="5">
        <f t="shared" si="1"/>
        <v>32.95</v>
      </c>
      <c r="AC39" s="9">
        <v>84.14</v>
      </c>
      <c r="AD39" s="5">
        <f t="shared" si="2"/>
        <v>42.07</v>
      </c>
      <c r="AE39" s="9">
        <f t="shared" si="6"/>
        <v>75.02000000000001</v>
      </c>
    </row>
    <row r="40" spans="1:31" ht="14.25">
      <c r="A40">
        <v>3327</v>
      </c>
      <c r="B40" s="3">
        <v>38</v>
      </c>
      <c r="C40" s="3" t="s">
        <v>1561</v>
      </c>
      <c r="D40" s="3" t="s">
        <v>1562</v>
      </c>
      <c r="E40" s="3" t="s">
        <v>34</v>
      </c>
      <c r="F40" s="3" t="s">
        <v>1563</v>
      </c>
      <c r="G40" s="3" t="s">
        <v>1564</v>
      </c>
      <c r="H40" s="3" t="s">
        <v>1308</v>
      </c>
      <c r="I40" s="5">
        <v>65.2</v>
      </c>
      <c r="J40" s="3" t="s">
        <v>81</v>
      </c>
      <c r="K40" s="3" t="s">
        <v>1565</v>
      </c>
      <c r="L40" s="3" t="s">
        <v>689</v>
      </c>
      <c r="M40" s="3" t="s">
        <v>441</v>
      </c>
      <c r="N40" s="3" t="s">
        <v>71</v>
      </c>
      <c r="O40" s="3" t="s">
        <v>757</v>
      </c>
      <c r="P40" s="3" t="s">
        <v>105</v>
      </c>
      <c r="Q40" s="3" t="s">
        <v>1317</v>
      </c>
      <c r="R40" s="3" t="s">
        <v>46</v>
      </c>
      <c r="S40" s="3" t="s">
        <v>47</v>
      </c>
      <c r="T40" s="3" t="s">
        <v>47</v>
      </c>
      <c r="U40" s="3" t="s">
        <v>87</v>
      </c>
      <c r="V40" s="3" t="s">
        <v>49</v>
      </c>
      <c r="W40" s="3" t="s">
        <v>50</v>
      </c>
      <c r="X40" s="3" t="s">
        <v>1403</v>
      </c>
      <c r="Y40" s="3" t="s">
        <v>98</v>
      </c>
      <c r="Z40" s="3">
        <v>0</v>
      </c>
      <c r="AA40" s="5">
        <f t="shared" si="0"/>
        <v>65.2</v>
      </c>
      <c r="AB40" s="5">
        <f aca="true" t="shared" si="7" ref="AB40:AB78">AA40*0.5</f>
        <v>32.6</v>
      </c>
      <c r="AC40" s="9">
        <v>84.7</v>
      </c>
      <c r="AD40" s="5">
        <f aca="true" t="shared" si="8" ref="AD40:AD78">AC40*0.5</f>
        <v>42.35</v>
      </c>
      <c r="AE40" s="9">
        <f t="shared" si="6"/>
        <v>74.95</v>
      </c>
    </row>
    <row r="41" spans="1:31" ht="14.25">
      <c r="A41">
        <v>3636</v>
      </c>
      <c r="B41" s="3">
        <v>39</v>
      </c>
      <c r="C41" s="3" t="s">
        <v>1566</v>
      </c>
      <c r="D41" s="3" t="s">
        <v>1567</v>
      </c>
      <c r="E41" s="3" t="s">
        <v>34</v>
      </c>
      <c r="F41" s="3" t="s">
        <v>1568</v>
      </c>
      <c r="G41" s="3" t="s">
        <v>1569</v>
      </c>
      <c r="H41" s="3" t="s">
        <v>1308</v>
      </c>
      <c r="I41" s="5">
        <v>64</v>
      </c>
      <c r="J41" s="3" t="s">
        <v>81</v>
      </c>
      <c r="K41" s="3" t="s">
        <v>1570</v>
      </c>
      <c r="L41" s="3" t="s">
        <v>689</v>
      </c>
      <c r="M41" s="3" t="s">
        <v>104</v>
      </c>
      <c r="N41" s="3" t="s">
        <v>71</v>
      </c>
      <c r="O41" s="3" t="s">
        <v>59</v>
      </c>
      <c r="P41" s="3" t="s">
        <v>85</v>
      </c>
      <c r="Q41" s="3" t="s">
        <v>1317</v>
      </c>
      <c r="R41" s="3" t="s">
        <v>133</v>
      </c>
      <c r="S41" s="3" t="s">
        <v>1571</v>
      </c>
      <c r="T41" s="3" t="s">
        <v>47</v>
      </c>
      <c r="U41" s="3" t="s">
        <v>48</v>
      </c>
      <c r="V41" s="3" t="s">
        <v>49</v>
      </c>
      <c r="W41" s="3" t="s">
        <v>50</v>
      </c>
      <c r="X41" s="3" t="s">
        <v>1339</v>
      </c>
      <c r="Y41" s="3" t="s">
        <v>171</v>
      </c>
      <c r="Z41" s="3">
        <v>0</v>
      </c>
      <c r="AA41" s="5">
        <f t="shared" si="0"/>
        <v>64</v>
      </c>
      <c r="AB41" s="5">
        <f t="shared" si="7"/>
        <v>32</v>
      </c>
      <c r="AC41" s="9">
        <v>85.68</v>
      </c>
      <c r="AD41" s="5">
        <f t="shared" si="8"/>
        <v>42.84</v>
      </c>
      <c r="AE41" s="9">
        <f t="shared" si="6"/>
        <v>74.84</v>
      </c>
    </row>
    <row r="42" spans="1:31" ht="14.25">
      <c r="A42">
        <v>3608</v>
      </c>
      <c r="B42" s="3">
        <v>40</v>
      </c>
      <c r="C42" s="3" t="s">
        <v>1572</v>
      </c>
      <c r="D42" s="3" t="s">
        <v>1573</v>
      </c>
      <c r="E42" s="3" t="s">
        <v>34</v>
      </c>
      <c r="F42" s="3" t="s">
        <v>1574</v>
      </c>
      <c r="G42" s="3" t="s">
        <v>1575</v>
      </c>
      <c r="H42" s="3" t="s">
        <v>1308</v>
      </c>
      <c r="I42" s="5">
        <v>66.4</v>
      </c>
      <c r="J42" s="3" t="s">
        <v>81</v>
      </c>
      <c r="K42" s="3" t="s">
        <v>1576</v>
      </c>
      <c r="L42" s="3" t="s">
        <v>689</v>
      </c>
      <c r="M42" s="3" t="s">
        <v>1262</v>
      </c>
      <c r="N42" s="3" t="s">
        <v>71</v>
      </c>
      <c r="O42" s="3" t="s">
        <v>300</v>
      </c>
      <c r="P42" s="3" t="s">
        <v>1577</v>
      </c>
      <c r="Q42" s="3" t="s">
        <v>1317</v>
      </c>
      <c r="R42" s="3" t="s">
        <v>46</v>
      </c>
      <c r="S42" s="3" t="s">
        <v>47</v>
      </c>
      <c r="T42" s="3" t="s">
        <v>47</v>
      </c>
      <c r="U42" s="3" t="s">
        <v>48</v>
      </c>
      <c r="V42" s="3" t="s">
        <v>49</v>
      </c>
      <c r="W42" s="3" t="s">
        <v>50</v>
      </c>
      <c r="X42" s="3" t="s">
        <v>1353</v>
      </c>
      <c r="Y42" s="3" t="s">
        <v>316</v>
      </c>
      <c r="Z42" s="3">
        <v>0</v>
      </c>
      <c r="AA42" s="5">
        <f t="shared" si="0"/>
        <v>66.4</v>
      </c>
      <c r="AB42" s="5">
        <f t="shared" si="7"/>
        <v>33.2</v>
      </c>
      <c r="AC42" s="9">
        <v>83.24</v>
      </c>
      <c r="AD42" s="5">
        <f t="shared" si="8"/>
        <v>41.62</v>
      </c>
      <c r="AE42" s="9">
        <f t="shared" si="6"/>
        <v>74.82</v>
      </c>
    </row>
    <row r="43" spans="1:31" ht="14.25">
      <c r="A43">
        <v>3368</v>
      </c>
      <c r="B43" s="3">
        <v>41</v>
      </c>
      <c r="C43" s="3" t="s">
        <v>1578</v>
      </c>
      <c r="D43" s="3" t="s">
        <v>1579</v>
      </c>
      <c r="E43" s="3" t="s">
        <v>34</v>
      </c>
      <c r="F43" s="3" t="s">
        <v>1580</v>
      </c>
      <c r="G43" s="3" t="s">
        <v>1581</v>
      </c>
      <c r="H43" s="3" t="s">
        <v>1308</v>
      </c>
      <c r="I43" s="5">
        <v>63.6</v>
      </c>
      <c r="J43" s="3" t="s">
        <v>81</v>
      </c>
      <c r="K43" s="3" t="s">
        <v>1582</v>
      </c>
      <c r="L43" s="3" t="s">
        <v>689</v>
      </c>
      <c r="M43" s="3" t="s">
        <v>1583</v>
      </c>
      <c r="N43" s="3" t="s">
        <v>71</v>
      </c>
      <c r="O43" s="3" t="s">
        <v>399</v>
      </c>
      <c r="P43" s="3" t="s">
        <v>1584</v>
      </c>
      <c r="Q43" s="3" t="s">
        <v>1317</v>
      </c>
      <c r="R43" s="3" t="s">
        <v>46</v>
      </c>
      <c r="S43" s="3" t="s">
        <v>47</v>
      </c>
      <c r="T43" s="3" t="s">
        <v>47</v>
      </c>
      <c r="U43" s="3" t="s">
        <v>48</v>
      </c>
      <c r="V43" s="3" t="s">
        <v>49</v>
      </c>
      <c r="W43" s="3" t="s">
        <v>50</v>
      </c>
      <c r="X43" s="3" t="s">
        <v>1585</v>
      </c>
      <c r="Y43" s="3" t="s">
        <v>316</v>
      </c>
      <c r="Z43" s="3">
        <v>0</v>
      </c>
      <c r="AA43" s="5">
        <f t="shared" si="0"/>
        <v>63.6</v>
      </c>
      <c r="AB43" s="5">
        <f t="shared" si="7"/>
        <v>31.8</v>
      </c>
      <c r="AC43" s="9">
        <v>85.9</v>
      </c>
      <c r="AD43" s="5">
        <f t="shared" si="8"/>
        <v>42.95</v>
      </c>
      <c r="AE43" s="9">
        <f t="shared" si="6"/>
        <v>74.75</v>
      </c>
    </row>
    <row r="44" spans="1:31" ht="14.25">
      <c r="A44">
        <v>3821</v>
      </c>
      <c r="B44" s="3">
        <v>42</v>
      </c>
      <c r="C44" s="3" t="s">
        <v>1586</v>
      </c>
      <c r="D44" s="3" t="s">
        <v>1587</v>
      </c>
      <c r="E44" s="3" t="s">
        <v>34</v>
      </c>
      <c r="F44" s="3" t="s">
        <v>1588</v>
      </c>
      <c r="G44" s="3" t="s">
        <v>1589</v>
      </c>
      <c r="H44" s="3" t="s">
        <v>1308</v>
      </c>
      <c r="I44" s="5">
        <v>65.2</v>
      </c>
      <c r="J44" s="3" t="s">
        <v>81</v>
      </c>
      <c r="K44" s="3" t="s">
        <v>1590</v>
      </c>
      <c r="L44" s="3" t="s">
        <v>689</v>
      </c>
      <c r="M44" s="3" t="s">
        <v>1591</v>
      </c>
      <c r="N44" s="3" t="s">
        <v>71</v>
      </c>
      <c r="O44" s="3" t="s">
        <v>877</v>
      </c>
      <c r="P44" s="3" t="s">
        <v>206</v>
      </c>
      <c r="Q44" s="3" t="s">
        <v>1317</v>
      </c>
      <c r="R44" s="3" t="s">
        <v>46</v>
      </c>
      <c r="S44" s="3" t="s">
        <v>47</v>
      </c>
      <c r="T44" s="3" t="s">
        <v>47</v>
      </c>
      <c r="U44" s="3" t="s">
        <v>48</v>
      </c>
      <c r="V44" s="3" t="s">
        <v>49</v>
      </c>
      <c r="W44" s="3" t="s">
        <v>50</v>
      </c>
      <c r="X44" s="3" t="s">
        <v>1592</v>
      </c>
      <c r="Y44" s="3" t="s">
        <v>117</v>
      </c>
      <c r="Z44" s="3">
        <v>0</v>
      </c>
      <c r="AA44" s="5">
        <f t="shared" si="0"/>
        <v>65.2</v>
      </c>
      <c r="AB44" s="5">
        <f t="shared" si="7"/>
        <v>32.6</v>
      </c>
      <c r="AC44" s="9">
        <v>84.12</v>
      </c>
      <c r="AD44" s="5">
        <f t="shared" si="8"/>
        <v>42.06</v>
      </c>
      <c r="AE44" s="9">
        <f t="shared" si="6"/>
        <v>74.66</v>
      </c>
    </row>
    <row r="45" spans="1:31" ht="14.25">
      <c r="A45">
        <v>3772</v>
      </c>
      <c r="B45" s="3">
        <v>43</v>
      </c>
      <c r="C45" s="3" t="s">
        <v>1593</v>
      </c>
      <c r="D45" s="3" t="s">
        <v>1594</v>
      </c>
      <c r="E45" s="3" t="s">
        <v>34</v>
      </c>
      <c r="F45" s="3" t="s">
        <v>1595</v>
      </c>
      <c r="G45" s="3" t="s">
        <v>1596</v>
      </c>
      <c r="H45" s="3" t="s">
        <v>1308</v>
      </c>
      <c r="I45" s="5">
        <v>66.7</v>
      </c>
      <c r="J45" s="3" t="s">
        <v>81</v>
      </c>
      <c r="K45" s="3" t="s">
        <v>1597</v>
      </c>
      <c r="L45" s="3" t="s">
        <v>689</v>
      </c>
      <c r="M45" s="3" t="s">
        <v>1598</v>
      </c>
      <c r="N45" s="3" t="s">
        <v>42</v>
      </c>
      <c r="O45" s="3" t="s">
        <v>1599</v>
      </c>
      <c r="P45" s="3" t="s">
        <v>105</v>
      </c>
      <c r="Q45" s="3" t="s">
        <v>689</v>
      </c>
      <c r="R45" s="3" t="s">
        <v>46</v>
      </c>
      <c r="S45" s="3" t="s">
        <v>47</v>
      </c>
      <c r="T45" s="3" t="s">
        <v>47</v>
      </c>
      <c r="U45" s="3" t="s">
        <v>48</v>
      </c>
      <c r="V45" s="3" t="s">
        <v>49</v>
      </c>
      <c r="W45" s="3" t="s">
        <v>50</v>
      </c>
      <c r="X45" s="3" t="s">
        <v>523</v>
      </c>
      <c r="Y45" s="3" t="s">
        <v>199</v>
      </c>
      <c r="Z45" s="3">
        <v>0</v>
      </c>
      <c r="AA45" s="5">
        <f t="shared" si="0"/>
        <v>66.7</v>
      </c>
      <c r="AB45" s="5">
        <f t="shared" si="7"/>
        <v>33.35</v>
      </c>
      <c r="AC45" s="9">
        <v>82.46</v>
      </c>
      <c r="AD45" s="5">
        <f t="shared" si="8"/>
        <v>41.23</v>
      </c>
      <c r="AE45" s="9">
        <f t="shared" si="6"/>
        <v>74.58</v>
      </c>
    </row>
    <row r="46" spans="1:31" ht="14.25">
      <c r="A46">
        <v>3627</v>
      </c>
      <c r="B46" s="3">
        <v>44</v>
      </c>
      <c r="C46" s="3" t="s">
        <v>1600</v>
      </c>
      <c r="D46" s="3" t="s">
        <v>1601</v>
      </c>
      <c r="E46" s="3" t="s">
        <v>34</v>
      </c>
      <c r="F46" s="3" t="s">
        <v>1602</v>
      </c>
      <c r="G46" s="3" t="s">
        <v>1603</v>
      </c>
      <c r="H46" s="3" t="s">
        <v>1308</v>
      </c>
      <c r="I46" s="5">
        <v>67.2</v>
      </c>
      <c r="J46" s="3" t="s">
        <v>81</v>
      </c>
      <c r="K46" s="3" t="s">
        <v>1604</v>
      </c>
      <c r="L46" s="3" t="s">
        <v>689</v>
      </c>
      <c r="M46" s="3" t="s">
        <v>455</v>
      </c>
      <c r="N46" s="3" t="s">
        <v>71</v>
      </c>
      <c r="O46" s="3" t="s">
        <v>59</v>
      </c>
      <c r="P46" s="3" t="s">
        <v>1605</v>
      </c>
      <c r="Q46" s="3" t="s">
        <v>1317</v>
      </c>
      <c r="R46" s="3" t="s">
        <v>46</v>
      </c>
      <c r="S46" s="3" t="s">
        <v>47</v>
      </c>
      <c r="T46" s="3" t="s">
        <v>47</v>
      </c>
      <c r="U46" s="3" t="s">
        <v>116</v>
      </c>
      <c r="V46" s="3" t="s">
        <v>49</v>
      </c>
      <c r="W46" s="3" t="s">
        <v>50</v>
      </c>
      <c r="X46" s="3" t="s">
        <v>1353</v>
      </c>
      <c r="Y46" s="3" t="s">
        <v>98</v>
      </c>
      <c r="Z46" s="3">
        <v>0</v>
      </c>
      <c r="AA46" s="5">
        <f t="shared" si="0"/>
        <v>67.2</v>
      </c>
      <c r="AB46" s="5">
        <f t="shared" si="7"/>
        <v>33.6</v>
      </c>
      <c r="AC46" s="9">
        <v>81.48</v>
      </c>
      <c r="AD46" s="5">
        <f t="shared" si="8"/>
        <v>40.74</v>
      </c>
      <c r="AE46" s="9">
        <f t="shared" si="6"/>
        <v>74.34</v>
      </c>
    </row>
    <row r="47" spans="1:31" ht="14.25">
      <c r="A47">
        <v>3580</v>
      </c>
      <c r="B47" s="3">
        <v>45</v>
      </c>
      <c r="C47" s="3" t="s">
        <v>1606</v>
      </c>
      <c r="D47" s="3" t="s">
        <v>1607</v>
      </c>
      <c r="E47" s="3" t="s">
        <v>34</v>
      </c>
      <c r="F47" s="3" t="s">
        <v>1608</v>
      </c>
      <c r="G47" s="3" t="s">
        <v>1609</v>
      </c>
      <c r="H47" s="3" t="s">
        <v>1308</v>
      </c>
      <c r="I47" s="5">
        <v>63.9</v>
      </c>
      <c r="J47" s="3" t="s">
        <v>38</v>
      </c>
      <c r="K47" s="3" t="s">
        <v>1610</v>
      </c>
      <c r="L47" s="3" t="s">
        <v>689</v>
      </c>
      <c r="M47" s="3" t="s">
        <v>1611</v>
      </c>
      <c r="N47" s="3" t="s">
        <v>42</v>
      </c>
      <c r="O47" s="3" t="s">
        <v>59</v>
      </c>
      <c r="P47" s="3" t="s">
        <v>206</v>
      </c>
      <c r="Q47" s="3" t="s">
        <v>1612</v>
      </c>
      <c r="R47" s="3" t="s">
        <v>46</v>
      </c>
      <c r="S47" s="3" t="s">
        <v>1613</v>
      </c>
      <c r="T47" s="3" t="s">
        <v>47</v>
      </c>
      <c r="U47" s="3" t="s">
        <v>116</v>
      </c>
      <c r="V47" s="3" t="s">
        <v>49</v>
      </c>
      <c r="W47" s="3" t="s">
        <v>50</v>
      </c>
      <c r="X47" s="3" t="s">
        <v>1383</v>
      </c>
      <c r="Y47" s="3" t="s">
        <v>257</v>
      </c>
      <c r="Z47" s="3">
        <v>0</v>
      </c>
      <c r="AA47" s="5">
        <f t="shared" si="0"/>
        <v>63.9</v>
      </c>
      <c r="AB47" s="5">
        <f t="shared" si="7"/>
        <v>31.95</v>
      </c>
      <c r="AC47" s="9">
        <v>84.78</v>
      </c>
      <c r="AD47" s="5">
        <f t="shared" si="8"/>
        <v>42.39</v>
      </c>
      <c r="AE47" s="9">
        <f t="shared" si="6"/>
        <v>74.34</v>
      </c>
    </row>
    <row r="48" spans="1:31" ht="14.25">
      <c r="A48">
        <v>3395</v>
      </c>
      <c r="B48" s="3">
        <v>46</v>
      </c>
      <c r="C48" s="3" t="s">
        <v>1614</v>
      </c>
      <c r="D48" s="3" t="s">
        <v>1615</v>
      </c>
      <c r="E48" s="3" t="s">
        <v>34</v>
      </c>
      <c r="F48" s="3" t="s">
        <v>1616</v>
      </c>
      <c r="G48" s="3" t="s">
        <v>1617</v>
      </c>
      <c r="H48" s="3" t="s">
        <v>1308</v>
      </c>
      <c r="I48" s="5">
        <v>65.1</v>
      </c>
      <c r="J48" s="3" t="s">
        <v>81</v>
      </c>
      <c r="K48" s="3" t="s">
        <v>1618</v>
      </c>
      <c r="L48" s="3" t="s">
        <v>689</v>
      </c>
      <c r="M48" s="3" t="s">
        <v>1619</v>
      </c>
      <c r="N48" s="3" t="s">
        <v>71</v>
      </c>
      <c r="O48" s="3" t="s">
        <v>1620</v>
      </c>
      <c r="P48" s="3" t="s">
        <v>1621</v>
      </c>
      <c r="Q48" s="3" t="s">
        <v>1154</v>
      </c>
      <c r="R48" s="3" t="s">
        <v>133</v>
      </c>
      <c r="S48" s="3" t="s">
        <v>1622</v>
      </c>
      <c r="T48" s="3" t="s">
        <v>47</v>
      </c>
      <c r="U48" s="3" t="s">
        <v>87</v>
      </c>
      <c r="V48" s="3" t="s">
        <v>49</v>
      </c>
      <c r="W48" s="3" t="s">
        <v>50</v>
      </c>
      <c r="X48" s="3" t="s">
        <v>1623</v>
      </c>
      <c r="Y48" s="3" t="s">
        <v>215</v>
      </c>
      <c r="Z48" s="3">
        <v>0</v>
      </c>
      <c r="AA48" s="5">
        <f t="shared" si="0"/>
        <v>65.1</v>
      </c>
      <c r="AB48" s="5">
        <f t="shared" si="7"/>
        <v>32.55</v>
      </c>
      <c r="AC48" s="9">
        <v>83.5</v>
      </c>
      <c r="AD48" s="5">
        <f t="shared" si="8"/>
        <v>41.75</v>
      </c>
      <c r="AE48" s="9">
        <f t="shared" si="6"/>
        <v>74.3</v>
      </c>
    </row>
    <row r="49" spans="1:31" ht="14.25">
      <c r="A49">
        <v>3270</v>
      </c>
      <c r="B49" s="3">
        <v>47</v>
      </c>
      <c r="C49" s="3" t="s">
        <v>1624</v>
      </c>
      <c r="D49" s="3" t="s">
        <v>1625</v>
      </c>
      <c r="E49" s="3" t="s">
        <v>34</v>
      </c>
      <c r="F49" s="3" t="s">
        <v>1626</v>
      </c>
      <c r="G49" s="3" t="s">
        <v>1627</v>
      </c>
      <c r="H49" s="3" t="s">
        <v>1308</v>
      </c>
      <c r="I49" s="5">
        <v>65.2</v>
      </c>
      <c r="J49" s="3" t="s">
        <v>81</v>
      </c>
      <c r="K49" s="3" t="s">
        <v>1628</v>
      </c>
      <c r="L49" s="3" t="s">
        <v>689</v>
      </c>
      <c r="M49" s="3" t="s">
        <v>113</v>
      </c>
      <c r="N49" s="3" t="s">
        <v>71</v>
      </c>
      <c r="O49" s="3" t="s">
        <v>1629</v>
      </c>
      <c r="P49" s="3" t="s">
        <v>105</v>
      </c>
      <c r="Q49" s="3" t="s">
        <v>1630</v>
      </c>
      <c r="R49" s="3" t="s">
        <v>46</v>
      </c>
      <c r="S49" s="3" t="s">
        <v>47</v>
      </c>
      <c r="T49" s="3" t="s">
        <v>47</v>
      </c>
      <c r="U49" s="3" t="s">
        <v>116</v>
      </c>
      <c r="V49" s="3" t="s">
        <v>49</v>
      </c>
      <c r="W49" s="3" t="s">
        <v>1431</v>
      </c>
      <c r="X49" s="3" t="s">
        <v>1229</v>
      </c>
      <c r="Y49" s="3" t="s">
        <v>512</v>
      </c>
      <c r="Z49" s="3">
        <v>0</v>
      </c>
      <c r="AA49" s="5">
        <f t="shared" si="0"/>
        <v>65.2</v>
      </c>
      <c r="AB49" s="5">
        <f t="shared" si="7"/>
        <v>32.6</v>
      </c>
      <c r="AC49" s="9">
        <v>83.34</v>
      </c>
      <c r="AD49" s="5">
        <f t="shared" si="8"/>
        <v>41.67</v>
      </c>
      <c r="AE49" s="9">
        <f t="shared" si="6"/>
        <v>74.27000000000001</v>
      </c>
    </row>
    <row r="50" spans="1:31" ht="14.25">
      <c r="A50">
        <v>3644</v>
      </c>
      <c r="B50" s="3">
        <v>48</v>
      </c>
      <c r="C50" s="3" t="s">
        <v>1631</v>
      </c>
      <c r="D50" s="3" t="s">
        <v>1632</v>
      </c>
      <c r="E50" s="3" t="s">
        <v>34</v>
      </c>
      <c r="F50" s="3" t="s">
        <v>1633</v>
      </c>
      <c r="G50" s="3" t="s">
        <v>1634</v>
      </c>
      <c r="H50" s="3" t="s">
        <v>1308</v>
      </c>
      <c r="I50" s="5">
        <v>64.3</v>
      </c>
      <c r="J50" s="3" t="s">
        <v>68</v>
      </c>
      <c r="K50" s="3" t="s">
        <v>1635</v>
      </c>
      <c r="L50" s="3" t="s">
        <v>689</v>
      </c>
      <c r="M50" s="3" t="s">
        <v>1636</v>
      </c>
      <c r="N50" s="3" t="s">
        <v>71</v>
      </c>
      <c r="O50" s="3" t="s">
        <v>1637</v>
      </c>
      <c r="P50" s="3" t="s">
        <v>196</v>
      </c>
      <c r="Q50" s="3" t="s">
        <v>1638</v>
      </c>
      <c r="R50" s="3" t="s">
        <v>46</v>
      </c>
      <c r="S50" s="3" t="s">
        <v>47</v>
      </c>
      <c r="T50" s="3" t="s">
        <v>47</v>
      </c>
      <c r="U50" s="3" t="s">
        <v>1639</v>
      </c>
      <c r="V50" s="3" t="s">
        <v>49</v>
      </c>
      <c r="W50" s="3" t="s">
        <v>50</v>
      </c>
      <c r="X50" s="3" t="s">
        <v>1339</v>
      </c>
      <c r="Y50" s="3" t="s">
        <v>363</v>
      </c>
      <c r="Z50" s="3">
        <v>0</v>
      </c>
      <c r="AA50" s="5">
        <f t="shared" si="0"/>
        <v>64.3</v>
      </c>
      <c r="AB50" s="5">
        <f t="shared" si="7"/>
        <v>32.15</v>
      </c>
      <c r="AC50" s="9">
        <v>83.96</v>
      </c>
      <c r="AD50" s="5">
        <f t="shared" si="8"/>
        <v>41.98</v>
      </c>
      <c r="AE50" s="9">
        <f t="shared" si="6"/>
        <v>74.13</v>
      </c>
    </row>
    <row r="51" spans="1:31" ht="14.25">
      <c r="A51">
        <v>3343</v>
      </c>
      <c r="B51" s="3">
        <v>49</v>
      </c>
      <c r="C51" s="3" t="s">
        <v>1640</v>
      </c>
      <c r="D51" s="3" t="s">
        <v>1641</v>
      </c>
      <c r="E51" s="3" t="s">
        <v>34</v>
      </c>
      <c r="F51" s="3" t="s">
        <v>1642</v>
      </c>
      <c r="G51" s="3" t="s">
        <v>1643</v>
      </c>
      <c r="H51" s="3" t="s">
        <v>1308</v>
      </c>
      <c r="I51" s="5">
        <v>64</v>
      </c>
      <c r="J51" s="3" t="s">
        <v>68</v>
      </c>
      <c r="K51" s="3" t="s">
        <v>1644</v>
      </c>
      <c r="L51" s="3" t="s">
        <v>689</v>
      </c>
      <c r="M51" s="3" t="s">
        <v>1645</v>
      </c>
      <c r="N51" s="3" t="s">
        <v>71</v>
      </c>
      <c r="O51" s="3" t="s">
        <v>813</v>
      </c>
      <c r="P51" s="3" t="s">
        <v>449</v>
      </c>
      <c r="Q51" s="3" t="s">
        <v>1646</v>
      </c>
      <c r="R51" s="3" t="s">
        <v>46</v>
      </c>
      <c r="S51" s="3" t="s">
        <v>47</v>
      </c>
      <c r="T51" s="3" t="s">
        <v>47</v>
      </c>
      <c r="U51" s="3" t="s">
        <v>116</v>
      </c>
      <c r="V51" s="3" t="s">
        <v>49</v>
      </c>
      <c r="W51" s="3" t="s">
        <v>50</v>
      </c>
      <c r="X51" s="3" t="s">
        <v>1560</v>
      </c>
      <c r="Y51" s="3" t="s">
        <v>89</v>
      </c>
      <c r="Z51" s="3">
        <v>0</v>
      </c>
      <c r="AA51" s="5">
        <f t="shared" si="0"/>
        <v>64</v>
      </c>
      <c r="AB51" s="5">
        <f t="shared" si="7"/>
        <v>32</v>
      </c>
      <c r="AC51" s="9">
        <v>84.26</v>
      </c>
      <c r="AD51" s="5">
        <f t="shared" si="8"/>
        <v>42.13</v>
      </c>
      <c r="AE51" s="9">
        <f t="shared" si="6"/>
        <v>74.13</v>
      </c>
    </row>
    <row r="52" spans="1:31" ht="14.25">
      <c r="A52">
        <v>3317</v>
      </c>
      <c r="B52" s="3">
        <v>50</v>
      </c>
      <c r="C52" s="3" t="s">
        <v>1647</v>
      </c>
      <c r="D52" s="3" t="s">
        <v>1648</v>
      </c>
      <c r="E52" s="3" t="s">
        <v>34</v>
      </c>
      <c r="F52" s="3" t="s">
        <v>1649</v>
      </c>
      <c r="G52" s="3" t="s">
        <v>1650</v>
      </c>
      <c r="H52" s="3" t="s">
        <v>1308</v>
      </c>
      <c r="I52" s="5">
        <v>64.7</v>
      </c>
      <c r="J52" s="3" t="s">
        <v>38</v>
      </c>
      <c r="K52" s="3" t="s">
        <v>1651</v>
      </c>
      <c r="L52" s="3" t="s">
        <v>689</v>
      </c>
      <c r="M52" s="3" t="s">
        <v>1652</v>
      </c>
      <c r="N52" s="3" t="s">
        <v>42</v>
      </c>
      <c r="O52" s="3" t="s">
        <v>530</v>
      </c>
      <c r="P52" s="3" t="s">
        <v>1653</v>
      </c>
      <c r="Q52" s="3" t="s">
        <v>689</v>
      </c>
      <c r="R52" s="3" t="s">
        <v>46</v>
      </c>
      <c r="S52" s="3" t="s">
        <v>47</v>
      </c>
      <c r="T52" s="3" t="s">
        <v>47</v>
      </c>
      <c r="U52" s="3" t="s">
        <v>48</v>
      </c>
      <c r="V52" s="3" t="s">
        <v>49</v>
      </c>
      <c r="W52" s="3" t="s">
        <v>50</v>
      </c>
      <c r="X52" s="3" t="s">
        <v>1403</v>
      </c>
      <c r="Y52" s="3" t="s">
        <v>124</v>
      </c>
      <c r="Z52" s="3">
        <v>0</v>
      </c>
      <c r="AA52" s="5">
        <f t="shared" si="0"/>
        <v>64.7</v>
      </c>
      <c r="AB52" s="5">
        <f t="shared" si="7"/>
        <v>32.35</v>
      </c>
      <c r="AC52" s="9">
        <v>83.44</v>
      </c>
      <c r="AD52" s="5">
        <f t="shared" si="8"/>
        <v>41.72</v>
      </c>
      <c r="AE52" s="9">
        <f t="shared" si="6"/>
        <v>74.07</v>
      </c>
    </row>
    <row r="53" spans="1:31" ht="14.25">
      <c r="A53">
        <v>3538</v>
      </c>
      <c r="B53" s="3">
        <v>51</v>
      </c>
      <c r="C53" s="3" t="s">
        <v>1654</v>
      </c>
      <c r="D53" s="3" t="s">
        <v>1655</v>
      </c>
      <c r="E53" s="3" t="s">
        <v>34</v>
      </c>
      <c r="F53" s="3" t="s">
        <v>1656</v>
      </c>
      <c r="G53" s="3" t="s">
        <v>1657</v>
      </c>
      <c r="H53" s="3" t="s">
        <v>1308</v>
      </c>
      <c r="I53" s="5">
        <v>65.5</v>
      </c>
      <c r="J53" s="3" t="s">
        <v>81</v>
      </c>
      <c r="K53" s="3" t="s">
        <v>1658</v>
      </c>
      <c r="L53" s="3" t="s">
        <v>689</v>
      </c>
      <c r="M53" s="3" t="s">
        <v>1659</v>
      </c>
      <c r="N53" s="3" t="s">
        <v>71</v>
      </c>
      <c r="O53" s="3" t="s">
        <v>84</v>
      </c>
      <c r="P53" s="3" t="s">
        <v>132</v>
      </c>
      <c r="Q53" s="3" t="s">
        <v>1377</v>
      </c>
      <c r="R53" s="3" t="s">
        <v>46</v>
      </c>
      <c r="S53" s="3" t="s">
        <v>47</v>
      </c>
      <c r="T53" s="3" t="s">
        <v>47</v>
      </c>
      <c r="U53" s="3" t="s">
        <v>48</v>
      </c>
      <c r="V53" s="3" t="s">
        <v>49</v>
      </c>
      <c r="W53" s="3" t="s">
        <v>50</v>
      </c>
      <c r="X53" s="3" t="s">
        <v>1503</v>
      </c>
      <c r="Y53" s="3" t="s">
        <v>1660</v>
      </c>
      <c r="Z53" s="3">
        <v>0</v>
      </c>
      <c r="AA53" s="5">
        <f t="shared" si="0"/>
        <v>65.5</v>
      </c>
      <c r="AB53" s="5">
        <f t="shared" si="7"/>
        <v>32.75</v>
      </c>
      <c r="AC53" s="9">
        <v>82.5</v>
      </c>
      <c r="AD53" s="5">
        <f t="shared" si="8"/>
        <v>41.25</v>
      </c>
      <c r="AE53" s="9">
        <f aca="true" t="shared" si="9" ref="AE53:AE78">AB53+AD53</f>
        <v>74</v>
      </c>
    </row>
    <row r="54" spans="1:31" ht="14.25">
      <c r="A54">
        <v>3743</v>
      </c>
      <c r="B54" s="3">
        <v>52</v>
      </c>
      <c r="C54" s="3" t="s">
        <v>1661</v>
      </c>
      <c r="D54" s="3" t="s">
        <v>1662</v>
      </c>
      <c r="E54" s="3" t="s">
        <v>34</v>
      </c>
      <c r="F54" s="3" t="s">
        <v>1663</v>
      </c>
      <c r="G54" s="3" t="s">
        <v>1664</v>
      </c>
      <c r="H54" s="3" t="s">
        <v>1308</v>
      </c>
      <c r="I54" s="5">
        <v>68.3</v>
      </c>
      <c r="J54" s="3" t="s">
        <v>38</v>
      </c>
      <c r="K54" s="3" t="s">
        <v>1665</v>
      </c>
      <c r="L54" s="3" t="s">
        <v>689</v>
      </c>
      <c r="M54" s="3" t="s">
        <v>876</v>
      </c>
      <c r="N54" s="3" t="s">
        <v>42</v>
      </c>
      <c r="O54" s="3" t="s">
        <v>749</v>
      </c>
      <c r="P54" s="3" t="s">
        <v>60</v>
      </c>
      <c r="Q54" s="3" t="s">
        <v>689</v>
      </c>
      <c r="R54" s="3" t="s">
        <v>46</v>
      </c>
      <c r="S54" s="3" t="s">
        <v>47</v>
      </c>
      <c r="T54" s="3" t="s">
        <v>47</v>
      </c>
      <c r="U54" s="3" t="s">
        <v>48</v>
      </c>
      <c r="V54" s="3" t="s">
        <v>1666</v>
      </c>
      <c r="W54" s="3" t="s">
        <v>50</v>
      </c>
      <c r="X54" s="3" t="s">
        <v>1467</v>
      </c>
      <c r="Y54" s="3" t="s">
        <v>324</v>
      </c>
      <c r="Z54" s="3">
        <v>0</v>
      </c>
      <c r="AA54" s="5">
        <f t="shared" si="0"/>
        <v>68.3</v>
      </c>
      <c r="AB54" s="5">
        <f t="shared" si="7"/>
        <v>34.15</v>
      </c>
      <c r="AC54" s="9">
        <v>79.64</v>
      </c>
      <c r="AD54" s="5">
        <f t="shared" si="8"/>
        <v>39.82</v>
      </c>
      <c r="AE54" s="9">
        <f t="shared" si="9"/>
        <v>73.97</v>
      </c>
    </row>
    <row r="55" spans="1:31" ht="14.25">
      <c r="A55">
        <v>3706</v>
      </c>
      <c r="B55" s="3">
        <v>53</v>
      </c>
      <c r="C55" s="3" t="s">
        <v>1667</v>
      </c>
      <c r="D55" s="3" t="s">
        <v>1668</v>
      </c>
      <c r="E55" s="3" t="s">
        <v>34</v>
      </c>
      <c r="F55" s="3" t="s">
        <v>1669</v>
      </c>
      <c r="G55" s="3" t="s">
        <v>1670</v>
      </c>
      <c r="H55" s="3" t="s">
        <v>1308</v>
      </c>
      <c r="I55" s="5">
        <v>65.7</v>
      </c>
      <c r="J55" s="3" t="s">
        <v>38</v>
      </c>
      <c r="K55" s="3" t="s">
        <v>1671</v>
      </c>
      <c r="L55" s="3" t="s">
        <v>689</v>
      </c>
      <c r="M55" s="3" t="s">
        <v>104</v>
      </c>
      <c r="N55" s="3" t="s">
        <v>42</v>
      </c>
      <c r="O55" s="3" t="s">
        <v>1672</v>
      </c>
      <c r="P55" s="3" t="s">
        <v>60</v>
      </c>
      <c r="Q55" s="3" t="s">
        <v>689</v>
      </c>
      <c r="R55" s="3" t="s">
        <v>46</v>
      </c>
      <c r="S55" s="3" t="s">
        <v>47</v>
      </c>
      <c r="T55" s="3" t="s">
        <v>47</v>
      </c>
      <c r="U55" s="3" t="s">
        <v>48</v>
      </c>
      <c r="V55" s="3" t="s">
        <v>49</v>
      </c>
      <c r="W55" s="3" t="s">
        <v>50</v>
      </c>
      <c r="X55" s="3" t="s">
        <v>1318</v>
      </c>
      <c r="Y55" s="3" t="s">
        <v>63</v>
      </c>
      <c r="Z55" s="3">
        <v>0</v>
      </c>
      <c r="AA55" s="5">
        <f t="shared" si="0"/>
        <v>65.7</v>
      </c>
      <c r="AB55" s="5">
        <f t="shared" si="7"/>
        <v>32.85</v>
      </c>
      <c r="AC55" s="9">
        <v>82.22</v>
      </c>
      <c r="AD55" s="5">
        <f t="shared" si="8"/>
        <v>41.11</v>
      </c>
      <c r="AE55" s="9">
        <f t="shared" si="9"/>
        <v>73.96000000000001</v>
      </c>
    </row>
    <row r="56" spans="1:31" ht="14.25">
      <c r="A56">
        <v>3534</v>
      </c>
      <c r="B56" s="3">
        <v>54</v>
      </c>
      <c r="C56" s="3" t="s">
        <v>1673</v>
      </c>
      <c r="D56" s="3" t="s">
        <v>1674</v>
      </c>
      <c r="E56" s="3" t="s">
        <v>34</v>
      </c>
      <c r="F56" s="3" t="s">
        <v>1675</v>
      </c>
      <c r="G56" s="3" t="s">
        <v>1676</v>
      </c>
      <c r="H56" s="3" t="s">
        <v>1308</v>
      </c>
      <c r="I56" s="5">
        <v>67.6</v>
      </c>
      <c r="J56" s="3" t="s">
        <v>68</v>
      </c>
      <c r="K56" s="3" t="s">
        <v>1677</v>
      </c>
      <c r="L56" s="3" t="s">
        <v>689</v>
      </c>
      <c r="M56" s="3" t="s">
        <v>711</v>
      </c>
      <c r="N56" s="3" t="s">
        <v>71</v>
      </c>
      <c r="O56" s="3" t="s">
        <v>72</v>
      </c>
      <c r="P56" s="3" t="s">
        <v>73</v>
      </c>
      <c r="Q56" s="3" t="s">
        <v>106</v>
      </c>
      <c r="R56" s="3" t="s">
        <v>133</v>
      </c>
      <c r="S56" s="3" t="s">
        <v>47</v>
      </c>
      <c r="T56" s="3" t="s">
        <v>47</v>
      </c>
      <c r="U56" s="3" t="s">
        <v>48</v>
      </c>
      <c r="V56" s="3" t="s">
        <v>49</v>
      </c>
      <c r="W56" s="3" t="s">
        <v>50</v>
      </c>
      <c r="X56" s="3" t="s">
        <v>1503</v>
      </c>
      <c r="Y56" s="3" t="s">
        <v>1347</v>
      </c>
      <c r="Z56" s="3">
        <v>0</v>
      </c>
      <c r="AA56" s="5">
        <f t="shared" si="0"/>
        <v>67.6</v>
      </c>
      <c r="AB56" s="5">
        <f t="shared" si="7"/>
        <v>33.8</v>
      </c>
      <c r="AC56" s="9">
        <v>80.18</v>
      </c>
      <c r="AD56" s="5">
        <f t="shared" si="8"/>
        <v>40.09</v>
      </c>
      <c r="AE56" s="9">
        <f t="shared" si="9"/>
        <v>73.89</v>
      </c>
    </row>
    <row r="57" spans="1:31" ht="14.25">
      <c r="A57">
        <v>3456</v>
      </c>
      <c r="B57" s="3">
        <v>55</v>
      </c>
      <c r="C57" s="3" t="s">
        <v>1678</v>
      </c>
      <c r="D57" s="3" t="s">
        <v>1679</v>
      </c>
      <c r="E57" s="3" t="s">
        <v>34</v>
      </c>
      <c r="F57" s="3" t="s">
        <v>1680</v>
      </c>
      <c r="G57" s="3" t="s">
        <v>1681</v>
      </c>
      <c r="H57" s="3" t="s">
        <v>1308</v>
      </c>
      <c r="I57" s="5">
        <v>66.9</v>
      </c>
      <c r="J57" s="3" t="s">
        <v>81</v>
      </c>
      <c r="K57" s="3" t="s">
        <v>1682</v>
      </c>
      <c r="L57" s="3" t="s">
        <v>689</v>
      </c>
      <c r="M57" s="3" t="s">
        <v>1683</v>
      </c>
      <c r="N57" s="3" t="s">
        <v>42</v>
      </c>
      <c r="O57" s="3" t="s">
        <v>1552</v>
      </c>
      <c r="P57" s="3" t="s">
        <v>132</v>
      </c>
      <c r="Q57" s="3" t="s">
        <v>689</v>
      </c>
      <c r="R57" s="3" t="s">
        <v>46</v>
      </c>
      <c r="S57" s="3" t="s">
        <v>47</v>
      </c>
      <c r="T57" s="3" t="s">
        <v>47</v>
      </c>
      <c r="U57" s="3" t="s">
        <v>48</v>
      </c>
      <c r="V57" s="3" t="s">
        <v>49</v>
      </c>
      <c r="W57" s="3" t="s">
        <v>50</v>
      </c>
      <c r="X57" s="3" t="s">
        <v>1325</v>
      </c>
      <c r="Y57" s="3" t="s">
        <v>171</v>
      </c>
      <c r="Z57" s="3">
        <v>0</v>
      </c>
      <c r="AA57" s="5">
        <f t="shared" si="0"/>
        <v>66.9</v>
      </c>
      <c r="AB57" s="5">
        <f t="shared" si="7"/>
        <v>33.45</v>
      </c>
      <c r="AC57" s="9">
        <v>80.82</v>
      </c>
      <c r="AD57" s="5">
        <f t="shared" si="8"/>
        <v>40.41</v>
      </c>
      <c r="AE57" s="9">
        <f t="shared" si="9"/>
        <v>73.86</v>
      </c>
    </row>
    <row r="58" spans="1:31" ht="14.25">
      <c r="A58">
        <v>3737</v>
      </c>
      <c r="B58" s="3">
        <v>56</v>
      </c>
      <c r="C58" s="3" t="s">
        <v>1684</v>
      </c>
      <c r="D58" s="3" t="s">
        <v>1685</v>
      </c>
      <c r="E58" s="3" t="s">
        <v>34</v>
      </c>
      <c r="F58" s="3" t="s">
        <v>1686</v>
      </c>
      <c r="G58" s="3" t="s">
        <v>1687</v>
      </c>
      <c r="H58" s="3" t="s">
        <v>1308</v>
      </c>
      <c r="I58" s="5">
        <v>63.6</v>
      </c>
      <c r="J58" s="3" t="s">
        <v>81</v>
      </c>
      <c r="K58" s="3" t="s">
        <v>1688</v>
      </c>
      <c r="L58" s="3" t="s">
        <v>689</v>
      </c>
      <c r="M58" s="3" t="s">
        <v>1689</v>
      </c>
      <c r="N58" s="3" t="s">
        <v>71</v>
      </c>
      <c r="O58" s="3" t="s">
        <v>757</v>
      </c>
      <c r="P58" s="3" t="s">
        <v>206</v>
      </c>
      <c r="Q58" s="3" t="s">
        <v>1317</v>
      </c>
      <c r="R58" s="3" t="s">
        <v>46</v>
      </c>
      <c r="S58" s="3" t="s">
        <v>47</v>
      </c>
      <c r="T58" s="3" t="s">
        <v>47</v>
      </c>
      <c r="U58" s="3" t="s">
        <v>116</v>
      </c>
      <c r="V58" s="3" t="s">
        <v>49</v>
      </c>
      <c r="W58" s="3" t="s">
        <v>50</v>
      </c>
      <c r="X58" s="3" t="s">
        <v>1467</v>
      </c>
      <c r="Y58" s="3" t="s">
        <v>124</v>
      </c>
      <c r="Z58" s="3">
        <v>0</v>
      </c>
      <c r="AA58" s="5">
        <f t="shared" si="0"/>
        <v>63.6</v>
      </c>
      <c r="AB58" s="5">
        <f t="shared" si="7"/>
        <v>31.8</v>
      </c>
      <c r="AC58" s="9">
        <v>83.94</v>
      </c>
      <c r="AD58" s="5">
        <f t="shared" si="8"/>
        <v>41.97</v>
      </c>
      <c r="AE58" s="9">
        <f t="shared" si="9"/>
        <v>73.77</v>
      </c>
    </row>
    <row r="59" spans="1:31" ht="14.25">
      <c r="A59">
        <v>3355</v>
      </c>
      <c r="B59" s="3">
        <v>57</v>
      </c>
      <c r="C59" s="3" t="s">
        <v>1690</v>
      </c>
      <c r="D59" s="3" t="s">
        <v>1691</v>
      </c>
      <c r="E59" s="3" t="s">
        <v>34</v>
      </c>
      <c r="F59" s="3" t="s">
        <v>1692</v>
      </c>
      <c r="G59" s="3" t="s">
        <v>1693</v>
      </c>
      <c r="H59" s="3" t="s">
        <v>1308</v>
      </c>
      <c r="I59" s="5">
        <v>64.1</v>
      </c>
      <c r="J59" s="3" t="s">
        <v>68</v>
      </c>
      <c r="K59" s="3" t="s">
        <v>1694</v>
      </c>
      <c r="L59" s="3" t="s">
        <v>689</v>
      </c>
      <c r="M59" s="3" t="s">
        <v>1695</v>
      </c>
      <c r="N59" s="3" t="s">
        <v>71</v>
      </c>
      <c r="O59" s="3" t="s">
        <v>595</v>
      </c>
      <c r="P59" s="3" t="s">
        <v>1696</v>
      </c>
      <c r="Q59" s="3" t="s">
        <v>1154</v>
      </c>
      <c r="R59" s="3" t="s">
        <v>46</v>
      </c>
      <c r="S59" s="3" t="s">
        <v>47</v>
      </c>
      <c r="T59" s="3" t="s">
        <v>47</v>
      </c>
      <c r="U59" s="3" t="s">
        <v>48</v>
      </c>
      <c r="V59" s="3" t="s">
        <v>49</v>
      </c>
      <c r="W59" s="3" t="s">
        <v>50</v>
      </c>
      <c r="X59" s="3" t="s">
        <v>1560</v>
      </c>
      <c r="Y59" s="3" t="s">
        <v>293</v>
      </c>
      <c r="Z59" s="3">
        <v>0</v>
      </c>
      <c r="AA59" s="5">
        <f t="shared" si="0"/>
        <v>64.1</v>
      </c>
      <c r="AB59" s="5">
        <f t="shared" si="7"/>
        <v>32.05</v>
      </c>
      <c r="AC59" s="9">
        <v>83.42</v>
      </c>
      <c r="AD59" s="5">
        <f t="shared" si="8"/>
        <v>41.71</v>
      </c>
      <c r="AE59" s="9">
        <f t="shared" si="9"/>
        <v>73.75999999999999</v>
      </c>
    </row>
    <row r="60" spans="1:31" ht="14.25">
      <c r="A60">
        <v>3635</v>
      </c>
      <c r="B60" s="3">
        <v>58</v>
      </c>
      <c r="C60" s="3" t="s">
        <v>1697</v>
      </c>
      <c r="D60" s="3" t="s">
        <v>1698</v>
      </c>
      <c r="E60" s="3" t="s">
        <v>34</v>
      </c>
      <c r="F60" s="3" t="s">
        <v>1699</v>
      </c>
      <c r="G60" s="3" t="s">
        <v>1700</v>
      </c>
      <c r="H60" s="3" t="s">
        <v>1308</v>
      </c>
      <c r="I60" s="5">
        <v>64.5</v>
      </c>
      <c r="J60" s="3" t="s">
        <v>81</v>
      </c>
      <c r="K60" s="3" t="s">
        <v>1701</v>
      </c>
      <c r="L60" s="3" t="s">
        <v>689</v>
      </c>
      <c r="M60" s="3" t="s">
        <v>1702</v>
      </c>
      <c r="N60" s="3" t="s">
        <v>71</v>
      </c>
      <c r="O60" s="3" t="s">
        <v>877</v>
      </c>
      <c r="P60" s="3" t="s">
        <v>85</v>
      </c>
      <c r="Q60" s="3" t="s">
        <v>1630</v>
      </c>
      <c r="R60" s="3" t="s">
        <v>46</v>
      </c>
      <c r="S60" s="3" t="s">
        <v>498</v>
      </c>
      <c r="T60" s="3" t="s">
        <v>47</v>
      </c>
      <c r="U60" s="3" t="s">
        <v>48</v>
      </c>
      <c r="V60" s="3" t="s">
        <v>49</v>
      </c>
      <c r="W60" s="3" t="s">
        <v>50</v>
      </c>
      <c r="X60" s="3" t="s">
        <v>1339</v>
      </c>
      <c r="Y60" s="3" t="s">
        <v>215</v>
      </c>
      <c r="Z60" s="3">
        <v>0</v>
      </c>
      <c r="AA60" s="5">
        <f t="shared" si="0"/>
        <v>64.5</v>
      </c>
      <c r="AB60" s="5">
        <f t="shared" si="7"/>
        <v>32.25</v>
      </c>
      <c r="AC60" s="9">
        <v>82.86</v>
      </c>
      <c r="AD60" s="5">
        <f t="shared" si="8"/>
        <v>41.43</v>
      </c>
      <c r="AE60" s="9">
        <f t="shared" si="9"/>
        <v>73.68</v>
      </c>
    </row>
    <row r="61" spans="1:31" ht="14.25">
      <c r="A61">
        <v>3586</v>
      </c>
      <c r="B61" s="3">
        <v>59</v>
      </c>
      <c r="C61" s="3" t="s">
        <v>1703</v>
      </c>
      <c r="D61" s="3" t="s">
        <v>1704</v>
      </c>
      <c r="E61" s="3" t="s">
        <v>34</v>
      </c>
      <c r="F61" s="3" t="s">
        <v>1705</v>
      </c>
      <c r="G61" s="3" t="s">
        <v>1706</v>
      </c>
      <c r="H61" s="3" t="s">
        <v>1308</v>
      </c>
      <c r="I61" s="5">
        <v>66.1</v>
      </c>
      <c r="J61" s="3" t="s">
        <v>81</v>
      </c>
      <c r="K61" s="3" t="s">
        <v>1707</v>
      </c>
      <c r="L61" s="3" t="s">
        <v>689</v>
      </c>
      <c r="M61" s="3" t="s">
        <v>1708</v>
      </c>
      <c r="N61" s="3" t="s">
        <v>71</v>
      </c>
      <c r="O61" s="3" t="s">
        <v>195</v>
      </c>
      <c r="P61" s="3" t="s">
        <v>1709</v>
      </c>
      <c r="Q61" s="3" t="s">
        <v>1710</v>
      </c>
      <c r="R61" s="3" t="s">
        <v>46</v>
      </c>
      <c r="S61" s="3" t="s">
        <v>47</v>
      </c>
      <c r="T61" s="3" t="s">
        <v>47</v>
      </c>
      <c r="U61" s="3" t="s">
        <v>116</v>
      </c>
      <c r="V61" s="3" t="s">
        <v>49</v>
      </c>
      <c r="W61" s="3" t="s">
        <v>50</v>
      </c>
      <c r="X61" s="3" t="s">
        <v>1383</v>
      </c>
      <c r="Y61" s="3" t="s">
        <v>63</v>
      </c>
      <c r="Z61" s="3">
        <v>0</v>
      </c>
      <c r="AA61" s="5">
        <f t="shared" si="0"/>
        <v>66.1</v>
      </c>
      <c r="AB61" s="5">
        <f t="shared" si="7"/>
        <v>33.05</v>
      </c>
      <c r="AC61" s="9">
        <v>80.9</v>
      </c>
      <c r="AD61" s="5">
        <f t="shared" si="8"/>
        <v>40.45</v>
      </c>
      <c r="AE61" s="9">
        <f t="shared" si="9"/>
        <v>73.5</v>
      </c>
    </row>
    <row r="62" spans="1:31" ht="14.25">
      <c r="A62">
        <v>3808</v>
      </c>
      <c r="B62" s="3">
        <v>60</v>
      </c>
      <c r="C62" s="3" t="s">
        <v>1711</v>
      </c>
      <c r="D62" s="3" t="s">
        <v>1712</v>
      </c>
      <c r="E62" s="3" t="s">
        <v>34</v>
      </c>
      <c r="F62" s="3" t="s">
        <v>1713</v>
      </c>
      <c r="G62" s="3" t="s">
        <v>1714</v>
      </c>
      <c r="H62" s="3" t="s">
        <v>1308</v>
      </c>
      <c r="I62" s="5">
        <v>65.2</v>
      </c>
      <c r="J62" s="3" t="s">
        <v>68</v>
      </c>
      <c r="K62" s="3" t="s">
        <v>1715</v>
      </c>
      <c r="L62" s="3" t="s">
        <v>689</v>
      </c>
      <c r="M62" s="3" t="s">
        <v>711</v>
      </c>
      <c r="N62" s="3" t="s">
        <v>71</v>
      </c>
      <c r="O62" s="3" t="s">
        <v>59</v>
      </c>
      <c r="P62" s="3" t="s">
        <v>60</v>
      </c>
      <c r="Q62" s="3" t="s">
        <v>1317</v>
      </c>
      <c r="R62" s="3" t="s">
        <v>46</v>
      </c>
      <c r="S62" s="3" t="s">
        <v>47</v>
      </c>
      <c r="T62" s="3" t="s">
        <v>47</v>
      </c>
      <c r="U62" s="3" t="s">
        <v>48</v>
      </c>
      <c r="V62" s="3" t="s">
        <v>49</v>
      </c>
      <c r="W62" s="3" t="s">
        <v>50</v>
      </c>
      <c r="X62" s="3" t="s">
        <v>1369</v>
      </c>
      <c r="Y62" s="3" t="s">
        <v>1660</v>
      </c>
      <c r="Z62" s="3">
        <v>0</v>
      </c>
      <c r="AA62" s="5">
        <f t="shared" si="0"/>
        <v>65.2</v>
      </c>
      <c r="AB62" s="5">
        <f t="shared" si="7"/>
        <v>32.6</v>
      </c>
      <c r="AC62" s="9">
        <v>81.7</v>
      </c>
      <c r="AD62" s="5">
        <f t="shared" si="8"/>
        <v>40.85</v>
      </c>
      <c r="AE62" s="9">
        <f t="shared" si="9"/>
        <v>73.45</v>
      </c>
    </row>
    <row r="63" spans="1:31" ht="14.25">
      <c r="A63">
        <v>3540</v>
      </c>
      <c r="B63" s="3">
        <v>61</v>
      </c>
      <c r="C63" s="3" t="s">
        <v>1716</v>
      </c>
      <c r="D63" s="3" t="s">
        <v>1717</v>
      </c>
      <c r="E63" s="3" t="s">
        <v>34</v>
      </c>
      <c r="F63" s="3" t="s">
        <v>1718</v>
      </c>
      <c r="G63" s="3" t="s">
        <v>1719</v>
      </c>
      <c r="H63" s="3" t="s">
        <v>1308</v>
      </c>
      <c r="I63" s="5">
        <v>64.9</v>
      </c>
      <c r="J63" s="3" t="s">
        <v>81</v>
      </c>
      <c r="K63" s="3" t="s">
        <v>1720</v>
      </c>
      <c r="L63" s="3" t="s">
        <v>689</v>
      </c>
      <c r="M63" s="3" t="s">
        <v>1721</v>
      </c>
      <c r="N63" s="3" t="s">
        <v>42</v>
      </c>
      <c r="O63" s="3" t="s">
        <v>1599</v>
      </c>
      <c r="P63" s="3" t="s">
        <v>196</v>
      </c>
      <c r="Q63" s="3" t="s">
        <v>689</v>
      </c>
      <c r="R63" s="3" t="s">
        <v>271</v>
      </c>
      <c r="S63" s="3" t="s">
        <v>1722</v>
      </c>
      <c r="T63" s="3" t="s">
        <v>47</v>
      </c>
      <c r="U63" s="3" t="s">
        <v>87</v>
      </c>
      <c r="V63" s="3" t="s">
        <v>49</v>
      </c>
      <c r="W63" s="3" t="s">
        <v>50</v>
      </c>
      <c r="X63" s="3" t="s">
        <v>1503</v>
      </c>
      <c r="Y63" s="3" t="s">
        <v>512</v>
      </c>
      <c r="Z63" s="3">
        <v>0</v>
      </c>
      <c r="AA63" s="5">
        <f t="shared" si="0"/>
        <v>64.9</v>
      </c>
      <c r="AB63" s="5">
        <f t="shared" si="7"/>
        <v>32.45</v>
      </c>
      <c r="AC63" s="9">
        <v>81.92</v>
      </c>
      <c r="AD63" s="5">
        <f t="shared" si="8"/>
        <v>40.96</v>
      </c>
      <c r="AE63" s="9">
        <f t="shared" si="9"/>
        <v>73.41</v>
      </c>
    </row>
    <row r="64" spans="1:31" ht="14.25">
      <c r="A64">
        <v>3560</v>
      </c>
      <c r="B64" s="3">
        <v>62</v>
      </c>
      <c r="C64" s="3" t="s">
        <v>1723</v>
      </c>
      <c r="D64" s="3" t="s">
        <v>1724</v>
      </c>
      <c r="E64" s="3" t="s">
        <v>34</v>
      </c>
      <c r="F64" s="3" t="s">
        <v>1725</v>
      </c>
      <c r="G64" s="3" t="s">
        <v>1726</v>
      </c>
      <c r="H64" s="3" t="s">
        <v>1308</v>
      </c>
      <c r="I64" s="5">
        <v>63.4</v>
      </c>
      <c r="J64" s="3" t="s">
        <v>81</v>
      </c>
      <c r="K64" s="3" t="s">
        <v>1727</v>
      </c>
      <c r="L64" s="3" t="s">
        <v>689</v>
      </c>
      <c r="M64" s="3" t="s">
        <v>104</v>
      </c>
      <c r="N64" s="3" t="s">
        <v>71</v>
      </c>
      <c r="O64" s="3" t="s">
        <v>1728</v>
      </c>
      <c r="P64" s="3" t="s">
        <v>73</v>
      </c>
      <c r="Q64" s="3" t="s">
        <v>1317</v>
      </c>
      <c r="R64" s="3" t="s">
        <v>46</v>
      </c>
      <c r="S64" s="3" t="s">
        <v>47</v>
      </c>
      <c r="T64" s="3" t="s">
        <v>47</v>
      </c>
      <c r="U64" s="3" t="s">
        <v>116</v>
      </c>
      <c r="V64" s="3" t="s">
        <v>49</v>
      </c>
      <c r="W64" s="3" t="s">
        <v>50</v>
      </c>
      <c r="X64" s="3" t="s">
        <v>1460</v>
      </c>
      <c r="Y64" s="3" t="s">
        <v>1418</v>
      </c>
      <c r="Z64" s="3">
        <v>0</v>
      </c>
      <c r="AA64" s="5">
        <f t="shared" si="0"/>
        <v>63.4</v>
      </c>
      <c r="AB64" s="5">
        <f t="shared" si="7"/>
        <v>31.7</v>
      </c>
      <c r="AC64" s="9">
        <v>83.18</v>
      </c>
      <c r="AD64" s="5">
        <f t="shared" si="8"/>
        <v>41.59</v>
      </c>
      <c r="AE64" s="9">
        <f t="shared" si="9"/>
        <v>73.29</v>
      </c>
    </row>
    <row r="65" spans="1:31" ht="14.25">
      <c r="A65">
        <v>3318</v>
      </c>
      <c r="B65" s="3">
        <v>63</v>
      </c>
      <c r="C65" s="3" t="s">
        <v>1729</v>
      </c>
      <c r="D65" s="3" t="s">
        <v>1730</v>
      </c>
      <c r="E65" s="3" t="s">
        <v>34</v>
      </c>
      <c r="F65" s="3" t="s">
        <v>1731</v>
      </c>
      <c r="G65" s="3" t="s">
        <v>1732</v>
      </c>
      <c r="H65" s="3" t="s">
        <v>1308</v>
      </c>
      <c r="I65" s="5">
        <v>64.8</v>
      </c>
      <c r="J65" s="3" t="s">
        <v>68</v>
      </c>
      <c r="K65" s="3" t="s">
        <v>1733</v>
      </c>
      <c r="L65" s="3" t="s">
        <v>689</v>
      </c>
      <c r="M65" s="3" t="s">
        <v>104</v>
      </c>
      <c r="N65" s="3" t="s">
        <v>71</v>
      </c>
      <c r="O65" s="3" t="s">
        <v>1734</v>
      </c>
      <c r="P65" s="3" t="s">
        <v>105</v>
      </c>
      <c r="Q65" s="3" t="s">
        <v>1154</v>
      </c>
      <c r="R65" s="3" t="s">
        <v>46</v>
      </c>
      <c r="S65" s="3" t="s">
        <v>47</v>
      </c>
      <c r="T65" s="3" t="s">
        <v>47</v>
      </c>
      <c r="U65" s="3" t="s">
        <v>48</v>
      </c>
      <c r="V65" s="3" t="s">
        <v>49</v>
      </c>
      <c r="W65" s="3" t="s">
        <v>50</v>
      </c>
      <c r="X65" s="3" t="s">
        <v>1403</v>
      </c>
      <c r="Y65" s="3" t="s">
        <v>180</v>
      </c>
      <c r="Z65" s="3">
        <v>0</v>
      </c>
      <c r="AA65" s="5">
        <f t="shared" si="0"/>
        <v>64.8</v>
      </c>
      <c r="AB65" s="5">
        <f t="shared" si="7"/>
        <v>32.4</v>
      </c>
      <c r="AC65" s="9">
        <v>81.66</v>
      </c>
      <c r="AD65" s="5">
        <f t="shared" si="8"/>
        <v>40.83</v>
      </c>
      <c r="AE65" s="9">
        <f t="shared" si="9"/>
        <v>73.22999999999999</v>
      </c>
    </row>
    <row r="66" spans="1:31" ht="14.25">
      <c r="A66">
        <v>3475</v>
      </c>
      <c r="B66" s="3">
        <v>64</v>
      </c>
      <c r="C66" s="3" t="s">
        <v>1735</v>
      </c>
      <c r="D66" s="3" t="s">
        <v>1736</v>
      </c>
      <c r="E66" s="3" t="s">
        <v>34</v>
      </c>
      <c r="F66" s="3" t="s">
        <v>1737</v>
      </c>
      <c r="G66" s="3" t="s">
        <v>1738</v>
      </c>
      <c r="H66" s="3" t="s">
        <v>1308</v>
      </c>
      <c r="I66" s="5">
        <v>64.1</v>
      </c>
      <c r="J66" s="3" t="s">
        <v>68</v>
      </c>
      <c r="K66" s="3" t="s">
        <v>1739</v>
      </c>
      <c r="L66" s="3" t="s">
        <v>689</v>
      </c>
      <c r="M66" s="3" t="s">
        <v>1740</v>
      </c>
      <c r="N66" s="3" t="s">
        <v>71</v>
      </c>
      <c r="O66" s="3" t="s">
        <v>805</v>
      </c>
      <c r="P66" s="3" t="s">
        <v>105</v>
      </c>
      <c r="Q66" s="3" t="s">
        <v>1154</v>
      </c>
      <c r="R66" s="3" t="s">
        <v>46</v>
      </c>
      <c r="S66" s="3" t="s">
        <v>47</v>
      </c>
      <c r="T66" s="3" t="s">
        <v>47</v>
      </c>
      <c r="U66" s="3" t="s">
        <v>116</v>
      </c>
      <c r="V66" s="3" t="s">
        <v>49</v>
      </c>
      <c r="W66" s="3" t="s">
        <v>50</v>
      </c>
      <c r="X66" s="3" t="s">
        <v>1325</v>
      </c>
      <c r="Y66" s="3" t="s">
        <v>293</v>
      </c>
      <c r="Z66" s="3">
        <v>0</v>
      </c>
      <c r="AA66" s="5">
        <f t="shared" si="0"/>
        <v>64.1</v>
      </c>
      <c r="AB66" s="5">
        <f t="shared" si="7"/>
        <v>32.05</v>
      </c>
      <c r="AC66" s="9">
        <v>82.36</v>
      </c>
      <c r="AD66" s="5">
        <f t="shared" si="8"/>
        <v>41.18</v>
      </c>
      <c r="AE66" s="9">
        <f t="shared" si="9"/>
        <v>73.22999999999999</v>
      </c>
    </row>
    <row r="67" spans="1:31" ht="14.25">
      <c r="A67">
        <v>3445</v>
      </c>
      <c r="B67" s="3">
        <v>65</v>
      </c>
      <c r="C67" s="3" t="s">
        <v>1741</v>
      </c>
      <c r="D67" s="3" t="s">
        <v>1742</v>
      </c>
      <c r="E67" s="3" t="s">
        <v>34</v>
      </c>
      <c r="F67" s="3" t="s">
        <v>1743</v>
      </c>
      <c r="G67" s="3" t="s">
        <v>1744</v>
      </c>
      <c r="H67" s="3" t="s">
        <v>1308</v>
      </c>
      <c r="I67" s="5">
        <v>63</v>
      </c>
      <c r="J67" s="3" t="s">
        <v>38</v>
      </c>
      <c r="K67" s="3" t="s">
        <v>1745</v>
      </c>
      <c r="L67" s="3" t="s">
        <v>689</v>
      </c>
      <c r="M67" s="3" t="s">
        <v>1746</v>
      </c>
      <c r="N67" s="3" t="s">
        <v>42</v>
      </c>
      <c r="O67" s="3" t="s">
        <v>59</v>
      </c>
      <c r="P67" s="3" t="s">
        <v>1747</v>
      </c>
      <c r="Q67" s="3" t="s">
        <v>689</v>
      </c>
      <c r="R67" s="3" t="s">
        <v>46</v>
      </c>
      <c r="S67" s="3" t="s">
        <v>1748</v>
      </c>
      <c r="T67" s="3" t="s">
        <v>47</v>
      </c>
      <c r="U67" s="3" t="s">
        <v>116</v>
      </c>
      <c r="V67" s="3" t="s">
        <v>49</v>
      </c>
      <c r="W67" s="3" t="s">
        <v>50</v>
      </c>
      <c r="X67" s="3" t="s">
        <v>1438</v>
      </c>
      <c r="Y67" s="3" t="s">
        <v>293</v>
      </c>
      <c r="Z67" s="3">
        <v>0</v>
      </c>
      <c r="AA67" s="5">
        <f aca="true" t="shared" si="10" ref="AA67:AA83">I67+Z67</f>
        <v>63</v>
      </c>
      <c r="AB67" s="5">
        <f t="shared" si="7"/>
        <v>31.5</v>
      </c>
      <c r="AC67" s="9">
        <v>83.44</v>
      </c>
      <c r="AD67" s="5">
        <f t="shared" si="8"/>
        <v>41.72</v>
      </c>
      <c r="AE67" s="9">
        <f t="shared" si="9"/>
        <v>73.22</v>
      </c>
    </row>
    <row r="68" spans="1:31" ht="14.25">
      <c r="A68">
        <v>3751</v>
      </c>
      <c r="B68" s="3">
        <v>66</v>
      </c>
      <c r="C68" s="3" t="s">
        <v>1749</v>
      </c>
      <c r="D68" s="3" t="s">
        <v>1750</v>
      </c>
      <c r="E68" s="3" t="s">
        <v>34</v>
      </c>
      <c r="F68" s="3" t="s">
        <v>1751</v>
      </c>
      <c r="G68" s="3" t="s">
        <v>1752</v>
      </c>
      <c r="H68" s="3" t="s">
        <v>1308</v>
      </c>
      <c r="I68" s="5">
        <v>66.4</v>
      </c>
      <c r="J68" s="3" t="s">
        <v>81</v>
      </c>
      <c r="K68" s="3" t="s">
        <v>1753</v>
      </c>
      <c r="L68" s="3" t="s">
        <v>689</v>
      </c>
      <c r="M68" s="3" t="s">
        <v>1754</v>
      </c>
      <c r="N68" s="3" t="s">
        <v>71</v>
      </c>
      <c r="O68" s="3" t="s">
        <v>548</v>
      </c>
      <c r="P68" s="3" t="s">
        <v>132</v>
      </c>
      <c r="Q68" s="3" t="s">
        <v>1317</v>
      </c>
      <c r="R68" s="3" t="s">
        <v>46</v>
      </c>
      <c r="S68" s="3" t="s">
        <v>47</v>
      </c>
      <c r="T68" s="3" t="s">
        <v>47</v>
      </c>
      <c r="U68" s="3" t="s">
        <v>87</v>
      </c>
      <c r="V68" s="3" t="s">
        <v>49</v>
      </c>
      <c r="W68" s="3" t="s">
        <v>50</v>
      </c>
      <c r="X68" s="3" t="s">
        <v>523</v>
      </c>
      <c r="Y68" s="3" t="s">
        <v>250</v>
      </c>
      <c r="Z68" s="3">
        <v>0</v>
      </c>
      <c r="AA68" s="5">
        <f t="shared" si="10"/>
        <v>66.4</v>
      </c>
      <c r="AB68" s="5">
        <f t="shared" si="7"/>
        <v>33.2</v>
      </c>
      <c r="AC68" s="9">
        <v>79.82</v>
      </c>
      <c r="AD68" s="5">
        <f t="shared" si="8"/>
        <v>39.91</v>
      </c>
      <c r="AE68" s="9">
        <f t="shared" si="9"/>
        <v>73.11</v>
      </c>
    </row>
    <row r="69" spans="1:31" ht="14.25">
      <c r="A69">
        <v>3823</v>
      </c>
      <c r="B69" s="3">
        <v>67</v>
      </c>
      <c r="C69" s="3" t="s">
        <v>1755</v>
      </c>
      <c r="D69" s="3" t="s">
        <v>1756</v>
      </c>
      <c r="E69" s="3" t="s">
        <v>34</v>
      </c>
      <c r="F69" s="3" t="s">
        <v>1757</v>
      </c>
      <c r="G69" s="3" t="s">
        <v>1758</v>
      </c>
      <c r="H69" s="3" t="s">
        <v>1308</v>
      </c>
      <c r="I69" s="5">
        <v>66.1</v>
      </c>
      <c r="J69" s="3" t="s">
        <v>68</v>
      </c>
      <c r="K69" s="3" t="s">
        <v>1759</v>
      </c>
      <c r="L69" s="3" t="s">
        <v>689</v>
      </c>
      <c r="M69" s="3" t="s">
        <v>1760</v>
      </c>
      <c r="N69" s="3" t="s">
        <v>71</v>
      </c>
      <c r="O69" s="3" t="s">
        <v>1761</v>
      </c>
      <c r="P69" s="3" t="s">
        <v>206</v>
      </c>
      <c r="Q69" s="3" t="s">
        <v>1154</v>
      </c>
      <c r="R69" s="3" t="s">
        <v>46</v>
      </c>
      <c r="S69" s="3" t="s">
        <v>47</v>
      </c>
      <c r="T69" s="3" t="s">
        <v>47</v>
      </c>
      <c r="U69" s="3" t="s">
        <v>87</v>
      </c>
      <c r="V69" s="3" t="s">
        <v>49</v>
      </c>
      <c r="W69" s="3" t="s">
        <v>50</v>
      </c>
      <c r="X69" s="3" t="s">
        <v>1592</v>
      </c>
      <c r="Y69" s="3" t="s">
        <v>89</v>
      </c>
      <c r="Z69" s="3">
        <v>0</v>
      </c>
      <c r="AA69" s="5">
        <f t="shared" si="10"/>
        <v>66.1</v>
      </c>
      <c r="AB69" s="5">
        <f t="shared" si="7"/>
        <v>33.05</v>
      </c>
      <c r="AC69" s="9">
        <v>79.78</v>
      </c>
      <c r="AD69" s="5">
        <f t="shared" si="8"/>
        <v>39.89</v>
      </c>
      <c r="AE69" s="9">
        <f t="shared" si="9"/>
        <v>72.94</v>
      </c>
    </row>
    <row r="70" spans="1:31" ht="14.25">
      <c r="A70">
        <v>3322</v>
      </c>
      <c r="B70" s="3">
        <v>68</v>
      </c>
      <c r="C70" s="3" t="s">
        <v>1762</v>
      </c>
      <c r="D70" s="3" t="s">
        <v>1763</v>
      </c>
      <c r="E70" s="3" t="s">
        <v>34</v>
      </c>
      <c r="F70" s="3" t="s">
        <v>1764</v>
      </c>
      <c r="G70" s="3" t="s">
        <v>1765</v>
      </c>
      <c r="H70" s="3" t="s">
        <v>1308</v>
      </c>
      <c r="I70" s="5">
        <v>63.6</v>
      </c>
      <c r="J70" s="3" t="s">
        <v>81</v>
      </c>
      <c r="K70" s="3" t="s">
        <v>1766</v>
      </c>
      <c r="L70" s="3" t="s">
        <v>689</v>
      </c>
      <c r="M70" s="3" t="s">
        <v>416</v>
      </c>
      <c r="N70" s="3" t="s">
        <v>71</v>
      </c>
      <c r="O70" s="3" t="s">
        <v>148</v>
      </c>
      <c r="P70" s="3" t="s">
        <v>85</v>
      </c>
      <c r="Q70" s="3" t="s">
        <v>1308</v>
      </c>
      <c r="R70" s="3" t="s">
        <v>46</v>
      </c>
      <c r="S70" s="3" t="s">
        <v>47</v>
      </c>
      <c r="T70" s="3" t="s">
        <v>47</v>
      </c>
      <c r="U70" s="3" t="s">
        <v>48</v>
      </c>
      <c r="V70" s="3" t="s">
        <v>49</v>
      </c>
      <c r="W70" s="3" t="s">
        <v>50</v>
      </c>
      <c r="X70" s="3" t="s">
        <v>1403</v>
      </c>
      <c r="Y70" s="3" t="s">
        <v>199</v>
      </c>
      <c r="Z70" s="3">
        <v>0</v>
      </c>
      <c r="AA70" s="5">
        <f t="shared" si="10"/>
        <v>63.6</v>
      </c>
      <c r="AB70" s="5">
        <f t="shared" si="7"/>
        <v>31.8</v>
      </c>
      <c r="AC70" s="9">
        <v>82.28</v>
      </c>
      <c r="AD70" s="5">
        <f t="shared" si="8"/>
        <v>41.14</v>
      </c>
      <c r="AE70" s="9">
        <f t="shared" si="9"/>
        <v>72.94</v>
      </c>
    </row>
    <row r="71" spans="1:31" ht="14.25">
      <c r="A71">
        <v>3584</v>
      </c>
      <c r="B71" s="3">
        <v>69</v>
      </c>
      <c r="C71" s="3" t="s">
        <v>1767</v>
      </c>
      <c r="D71" s="3" t="s">
        <v>1768</v>
      </c>
      <c r="E71" s="3" t="s">
        <v>34</v>
      </c>
      <c r="F71" s="3" t="s">
        <v>1769</v>
      </c>
      <c r="G71" s="3" t="s">
        <v>1770</v>
      </c>
      <c r="H71" s="3" t="s">
        <v>1308</v>
      </c>
      <c r="I71" s="5">
        <v>63.3</v>
      </c>
      <c r="J71" s="3" t="s">
        <v>38</v>
      </c>
      <c r="K71" s="3" t="s">
        <v>1771</v>
      </c>
      <c r="L71" s="3" t="s">
        <v>689</v>
      </c>
      <c r="M71" s="3" t="s">
        <v>416</v>
      </c>
      <c r="N71" s="3" t="s">
        <v>42</v>
      </c>
      <c r="O71" s="3" t="s">
        <v>1243</v>
      </c>
      <c r="P71" s="3" t="s">
        <v>44</v>
      </c>
      <c r="Q71" s="3" t="s">
        <v>689</v>
      </c>
      <c r="R71" s="3" t="s">
        <v>133</v>
      </c>
      <c r="S71" s="3" t="s">
        <v>1772</v>
      </c>
      <c r="T71" s="3" t="s">
        <v>47</v>
      </c>
      <c r="U71" s="3" t="s">
        <v>48</v>
      </c>
      <c r="V71" s="3" t="s">
        <v>49</v>
      </c>
      <c r="W71" s="3" t="s">
        <v>50</v>
      </c>
      <c r="X71" s="3" t="s">
        <v>1383</v>
      </c>
      <c r="Y71" s="3" t="s">
        <v>363</v>
      </c>
      <c r="Z71" s="3">
        <v>0</v>
      </c>
      <c r="AA71" s="5">
        <f t="shared" si="10"/>
        <v>63.3</v>
      </c>
      <c r="AB71" s="5">
        <f t="shared" si="7"/>
        <v>31.65</v>
      </c>
      <c r="AC71" s="9">
        <v>82.04</v>
      </c>
      <c r="AD71" s="5">
        <f t="shared" si="8"/>
        <v>41.02</v>
      </c>
      <c r="AE71" s="9">
        <f t="shared" si="9"/>
        <v>72.67</v>
      </c>
    </row>
    <row r="72" spans="1:31" ht="14.25">
      <c r="A72">
        <v>3805</v>
      </c>
      <c r="B72" s="3">
        <v>70</v>
      </c>
      <c r="C72" s="3" t="s">
        <v>1773</v>
      </c>
      <c r="D72" s="3" t="s">
        <v>1774</v>
      </c>
      <c r="E72" s="3" t="s">
        <v>34</v>
      </c>
      <c r="F72" s="3" t="s">
        <v>1775</v>
      </c>
      <c r="G72" s="3" t="s">
        <v>1776</v>
      </c>
      <c r="H72" s="3" t="s">
        <v>1308</v>
      </c>
      <c r="I72" s="5">
        <v>63</v>
      </c>
      <c r="J72" s="3" t="s">
        <v>68</v>
      </c>
      <c r="K72" s="3" t="s">
        <v>1777</v>
      </c>
      <c r="L72" s="3" t="s">
        <v>689</v>
      </c>
      <c r="M72" s="3" t="s">
        <v>984</v>
      </c>
      <c r="N72" s="3" t="s">
        <v>71</v>
      </c>
      <c r="O72" s="3" t="s">
        <v>1778</v>
      </c>
      <c r="P72" s="3" t="s">
        <v>60</v>
      </c>
      <c r="Q72" s="3" t="s">
        <v>1154</v>
      </c>
      <c r="R72" s="3" t="s">
        <v>46</v>
      </c>
      <c r="S72" s="3" t="s">
        <v>47</v>
      </c>
      <c r="T72" s="3" t="s">
        <v>47</v>
      </c>
      <c r="U72" s="3" t="s">
        <v>48</v>
      </c>
      <c r="V72" s="3" t="s">
        <v>49</v>
      </c>
      <c r="W72" s="3" t="s">
        <v>50</v>
      </c>
      <c r="X72" s="3" t="s">
        <v>1369</v>
      </c>
      <c r="Y72" s="3" t="s">
        <v>293</v>
      </c>
      <c r="Z72" s="3">
        <v>0</v>
      </c>
      <c r="AA72" s="5">
        <f t="shared" si="10"/>
        <v>63</v>
      </c>
      <c r="AB72" s="5">
        <f t="shared" si="7"/>
        <v>31.5</v>
      </c>
      <c r="AC72" s="9">
        <v>82</v>
      </c>
      <c r="AD72" s="5">
        <f t="shared" si="8"/>
        <v>41</v>
      </c>
      <c r="AE72" s="9">
        <f t="shared" si="9"/>
        <v>72.5</v>
      </c>
    </row>
    <row r="73" spans="1:31" ht="14.25">
      <c r="A73">
        <v>3597</v>
      </c>
      <c r="B73" s="3">
        <v>71</v>
      </c>
      <c r="C73" s="3" t="s">
        <v>1779</v>
      </c>
      <c r="D73" s="3" t="s">
        <v>1780</v>
      </c>
      <c r="E73" s="3" t="s">
        <v>34</v>
      </c>
      <c r="F73" s="3" t="s">
        <v>1781</v>
      </c>
      <c r="G73" s="3" t="s">
        <v>1782</v>
      </c>
      <c r="H73" s="3" t="s">
        <v>1308</v>
      </c>
      <c r="I73" s="5">
        <v>63.2</v>
      </c>
      <c r="J73" s="3" t="s">
        <v>38</v>
      </c>
      <c r="K73" s="3" t="s">
        <v>1783</v>
      </c>
      <c r="L73" s="3" t="s">
        <v>689</v>
      </c>
      <c r="M73" s="3" t="s">
        <v>1784</v>
      </c>
      <c r="N73" s="3" t="s">
        <v>42</v>
      </c>
      <c r="O73" s="3" t="s">
        <v>1785</v>
      </c>
      <c r="P73" s="3" t="s">
        <v>44</v>
      </c>
      <c r="Q73" s="3" t="s">
        <v>1612</v>
      </c>
      <c r="R73" s="3" t="s">
        <v>133</v>
      </c>
      <c r="S73" s="3" t="s">
        <v>1786</v>
      </c>
      <c r="T73" s="3" t="s">
        <v>47</v>
      </c>
      <c r="U73" s="3" t="s">
        <v>48</v>
      </c>
      <c r="V73" s="3" t="s">
        <v>49</v>
      </c>
      <c r="W73" s="3" t="s">
        <v>50</v>
      </c>
      <c r="X73" s="3" t="s">
        <v>1383</v>
      </c>
      <c r="Y73" s="3" t="s">
        <v>98</v>
      </c>
      <c r="Z73" s="3">
        <v>0</v>
      </c>
      <c r="AA73" s="5">
        <f t="shared" si="10"/>
        <v>63.2</v>
      </c>
      <c r="AB73" s="5">
        <f t="shared" si="7"/>
        <v>31.6</v>
      </c>
      <c r="AC73" s="9">
        <v>81.68</v>
      </c>
      <c r="AD73" s="5">
        <f t="shared" si="8"/>
        <v>40.84</v>
      </c>
      <c r="AE73" s="9">
        <f t="shared" si="9"/>
        <v>72.44</v>
      </c>
    </row>
    <row r="74" spans="1:31" ht="14.25">
      <c r="A74">
        <v>3790</v>
      </c>
      <c r="B74" s="3">
        <v>72</v>
      </c>
      <c r="C74" s="3" t="s">
        <v>1787</v>
      </c>
      <c r="D74" s="3" t="s">
        <v>1788</v>
      </c>
      <c r="E74" s="3" t="s">
        <v>34</v>
      </c>
      <c r="F74" s="3" t="s">
        <v>1789</v>
      </c>
      <c r="G74" s="3" t="s">
        <v>1790</v>
      </c>
      <c r="H74" s="3" t="s">
        <v>1308</v>
      </c>
      <c r="I74" s="5">
        <v>64.4</v>
      </c>
      <c r="J74" s="3" t="s">
        <v>68</v>
      </c>
      <c r="K74" s="3" t="s">
        <v>1791</v>
      </c>
      <c r="L74" s="3" t="s">
        <v>689</v>
      </c>
      <c r="M74" s="3" t="s">
        <v>1792</v>
      </c>
      <c r="N74" s="3" t="s">
        <v>71</v>
      </c>
      <c r="O74" s="3" t="s">
        <v>456</v>
      </c>
      <c r="P74" s="3" t="s">
        <v>85</v>
      </c>
      <c r="Q74" s="3" t="s">
        <v>1113</v>
      </c>
      <c r="R74" s="3" t="s">
        <v>46</v>
      </c>
      <c r="S74" s="3" t="s">
        <v>47</v>
      </c>
      <c r="T74" s="3" t="s">
        <v>47</v>
      </c>
      <c r="U74" s="3" t="s">
        <v>116</v>
      </c>
      <c r="V74" s="3" t="s">
        <v>49</v>
      </c>
      <c r="W74" s="3" t="s">
        <v>50</v>
      </c>
      <c r="X74" s="3" t="s">
        <v>1369</v>
      </c>
      <c r="Y74" s="3" t="s">
        <v>257</v>
      </c>
      <c r="Z74" s="3">
        <v>0</v>
      </c>
      <c r="AA74" s="5">
        <f t="shared" si="10"/>
        <v>64.4</v>
      </c>
      <c r="AB74" s="5">
        <f t="shared" si="7"/>
        <v>32.2</v>
      </c>
      <c r="AC74" s="9">
        <v>79.78</v>
      </c>
      <c r="AD74" s="5">
        <f t="shared" si="8"/>
        <v>39.89</v>
      </c>
      <c r="AE74" s="9">
        <f t="shared" si="9"/>
        <v>72.09</v>
      </c>
    </row>
    <row r="75" spans="1:31" ht="14.25">
      <c r="A75">
        <v>3814</v>
      </c>
      <c r="B75" s="3">
        <v>73</v>
      </c>
      <c r="C75" s="3" t="s">
        <v>1793</v>
      </c>
      <c r="D75" s="3" t="s">
        <v>1794</v>
      </c>
      <c r="E75" s="3" t="s">
        <v>34</v>
      </c>
      <c r="F75" s="3" t="s">
        <v>1795</v>
      </c>
      <c r="G75" s="3" t="s">
        <v>1796</v>
      </c>
      <c r="H75" s="3" t="s">
        <v>1308</v>
      </c>
      <c r="I75" s="5">
        <v>63.8</v>
      </c>
      <c r="J75" s="3" t="s">
        <v>68</v>
      </c>
      <c r="K75" s="3" t="s">
        <v>1797</v>
      </c>
      <c r="L75" s="3" t="s">
        <v>689</v>
      </c>
      <c r="M75" s="3" t="s">
        <v>113</v>
      </c>
      <c r="N75" s="3" t="s">
        <v>42</v>
      </c>
      <c r="O75" s="3" t="s">
        <v>916</v>
      </c>
      <c r="P75" s="3" t="s">
        <v>44</v>
      </c>
      <c r="Q75" s="3" t="s">
        <v>689</v>
      </c>
      <c r="R75" s="3" t="s">
        <v>46</v>
      </c>
      <c r="S75" s="3" t="s">
        <v>47</v>
      </c>
      <c r="T75" s="3" t="s">
        <v>47</v>
      </c>
      <c r="U75" s="3" t="s">
        <v>48</v>
      </c>
      <c r="V75" s="3" t="s">
        <v>49</v>
      </c>
      <c r="W75" s="3" t="s">
        <v>50</v>
      </c>
      <c r="X75" s="3" t="s">
        <v>1592</v>
      </c>
      <c r="Y75" s="3" t="s">
        <v>135</v>
      </c>
      <c r="Z75" s="3">
        <v>0</v>
      </c>
      <c r="AA75" s="5">
        <f t="shared" si="10"/>
        <v>63.8</v>
      </c>
      <c r="AB75" s="5">
        <f t="shared" si="7"/>
        <v>31.9</v>
      </c>
      <c r="AC75" s="9">
        <v>79.92</v>
      </c>
      <c r="AD75" s="5">
        <f t="shared" si="8"/>
        <v>39.96</v>
      </c>
      <c r="AE75" s="9">
        <f t="shared" si="9"/>
        <v>71.86</v>
      </c>
    </row>
    <row r="76" spans="1:31" ht="14.25">
      <c r="A76">
        <v>3758</v>
      </c>
      <c r="B76" s="3">
        <v>74</v>
      </c>
      <c r="C76" s="3" t="s">
        <v>1798</v>
      </c>
      <c r="D76" s="3" t="s">
        <v>1799</v>
      </c>
      <c r="E76" s="3" t="s">
        <v>34</v>
      </c>
      <c r="F76" s="3" t="s">
        <v>1800</v>
      </c>
      <c r="G76" s="3" t="s">
        <v>1801</v>
      </c>
      <c r="H76" s="3" t="s">
        <v>1308</v>
      </c>
      <c r="I76" s="5">
        <v>64.6</v>
      </c>
      <c r="J76" s="3" t="s">
        <v>68</v>
      </c>
      <c r="K76" s="3" t="s">
        <v>1802</v>
      </c>
      <c r="L76" s="3" t="s">
        <v>689</v>
      </c>
      <c r="M76" s="3" t="s">
        <v>984</v>
      </c>
      <c r="N76" s="3" t="s">
        <v>42</v>
      </c>
      <c r="O76" s="3" t="s">
        <v>84</v>
      </c>
      <c r="P76" s="3" t="s">
        <v>132</v>
      </c>
      <c r="Q76" s="3" t="s">
        <v>301</v>
      </c>
      <c r="R76" s="3" t="s">
        <v>46</v>
      </c>
      <c r="S76" s="3" t="s">
        <v>47</v>
      </c>
      <c r="T76" s="3" t="s">
        <v>47</v>
      </c>
      <c r="U76" s="3" t="s">
        <v>48</v>
      </c>
      <c r="V76" s="3" t="s">
        <v>49</v>
      </c>
      <c r="W76" s="3" t="s">
        <v>50</v>
      </c>
      <c r="X76" s="3" t="s">
        <v>523</v>
      </c>
      <c r="Y76" s="3" t="s">
        <v>316</v>
      </c>
      <c r="Z76" s="3">
        <v>0</v>
      </c>
      <c r="AA76" s="5">
        <f t="shared" si="10"/>
        <v>64.6</v>
      </c>
      <c r="AB76" s="5">
        <f t="shared" si="7"/>
        <v>32.3</v>
      </c>
      <c r="AC76" s="9">
        <v>78.54</v>
      </c>
      <c r="AD76" s="5">
        <f t="shared" si="8"/>
        <v>39.27</v>
      </c>
      <c r="AE76" s="9">
        <f t="shared" si="9"/>
        <v>71.57</v>
      </c>
    </row>
    <row r="77" spans="1:31" ht="14.25">
      <c r="A77">
        <v>3387</v>
      </c>
      <c r="B77" s="3">
        <v>75</v>
      </c>
      <c r="C77" s="3" t="s">
        <v>1803</v>
      </c>
      <c r="D77" s="3" t="s">
        <v>1804</v>
      </c>
      <c r="E77" s="3" t="s">
        <v>34</v>
      </c>
      <c r="F77" s="3" t="s">
        <v>1805</v>
      </c>
      <c r="G77" s="3" t="s">
        <v>1806</v>
      </c>
      <c r="H77" s="3" t="s">
        <v>1308</v>
      </c>
      <c r="I77" s="5">
        <v>64.3</v>
      </c>
      <c r="J77" s="3" t="s">
        <v>81</v>
      </c>
      <c r="K77" s="3" t="s">
        <v>1807</v>
      </c>
      <c r="L77" s="3" t="s">
        <v>689</v>
      </c>
      <c r="M77" s="3" t="s">
        <v>1808</v>
      </c>
      <c r="N77" s="3" t="s">
        <v>71</v>
      </c>
      <c r="O77" s="3" t="s">
        <v>1809</v>
      </c>
      <c r="P77" s="3" t="s">
        <v>73</v>
      </c>
      <c r="Q77" s="3" t="s">
        <v>1630</v>
      </c>
      <c r="R77" s="3" t="s">
        <v>46</v>
      </c>
      <c r="S77" s="3" t="s">
        <v>47</v>
      </c>
      <c r="T77" s="3" t="s">
        <v>47</v>
      </c>
      <c r="U77" s="3" t="s">
        <v>87</v>
      </c>
      <c r="V77" s="3" t="s">
        <v>49</v>
      </c>
      <c r="W77" s="3" t="s">
        <v>50</v>
      </c>
      <c r="X77" s="3" t="s">
        <v>1585</v>
      </c>
      <c r="Y77" s="3" t="s">
        <v>98</v>
      </c>
      <c r="Z77" s="3">
        <v>0</v>
      </c>
      <c r="AA77" s="5">
        <f t="shared" si="10"/>
        <v>64.3</v>
      </c>
      <c r="AB77" s="5">
        <f t="shared" si="7"/>
        <v>32.15</v>
      </c>
      <c r="AC77" s="9">
        <v>78.5</v>
      </c>
      <c r="AD77" s="5">
        <f t="shared" si="8"/>
        <v>39.25</v>
      </c>
      <c r="AE77" s="9">
        <f t="shared" si="9"/>
        <v>71.4</v>
      </c>
    </row>
    <row r="78" spans="1:31" ht="14.25">
      <c r="A78">
        <v>3515</v>
      </c>
      <c r="B78" s="3">
        <v>76</v>
      </c>
      <c r="C78" s="3" t="s">
        <v>1810</v>
      </c>
      <c r="D78" s="3" t="s">
        <v>1811</v>
      </c>
      <c r="E78" s="3" t="s">
        <v>34</v>
      </c>
      <c r="F78" s="3" t="s">
        <v>1812</v>
      </c>
      <c r="G78" s="3" t="s">
        <v>1813</v>
      </c>
      <c r="H78" s="3" t="s">
        <v>1308</v>
      </c>
      <c r="I78" s="5">
        <v>64.4</v>
      </c>
      <c r="J78" s="3" t="s">
        <v>81</v>
      </c>
      <c r="K78" s="3" t="s">
        <v>1814</v>
      </c>
      <c r="L78" s="3" t="s">
        <v>689</v>
      </c>
      <c r="M78" s="3" t="s">
        <v>1815</v>
      </c>
      <c r="N78" s="3" t="s">
        <v>71</v>
      </c>
      <c r="O78" s="3" t="s">
        <v>530</v>
      </c>
      <c r="P78" s="3" t="s">
        <v>1816</v>
      </c>
      <c r="Q78" s="3" t="s">
        <v>1317</v>
      </c>
      <c r="R78" s="3" t="s">
        <v>133</v>
      </c>
      <c r="S78" s="3" t="s">
        <v>1817</v>
      </c>
      <c r="T78" s="3" t="s">
        <v>47</v>
      </c>
      <c r="U78" s="3" t="s">
        <v>48</v>
      </c>
      <c r="V78" s="3" t="s">
        <v>49</v>
      </c>
      <c r="W78" s="3" t="s">
        <v>50</v>
      </c>
      <c r="X78" s="3" t="s">
        <v>1503</v>
      </c>
      <c r="Y78" s="3" t="s">
        <v>215</v>
      </c>
      <c r="Z78" s="3">
        <v>0</v>
      </c>
      <c r="AA78" s="5">
        <f t="shared" si="10"/>
        <v>64.4</v>
      </c>
      <c r="AB78" s="5">
        <f t="shared" si="7"/>
        <v>32.2</v>
      </c>
      <c r="AC78" s="9">
        <v>76.66</v>
      </c>
      <c r="AD78" s="5">
        <f t="shared" si="8"/>
        <v>38.33</v>
      </c>
      <c r="AE78" s="9">
        <f t="shared" si="9"/>
        <v>70.53</v>
      </c>
    </row>
    <row r="79" spans="9:27" ht="14.25">
      <c r="I79" s="6"/>
      <c r="AA79" s="6"/>
    </row>
    <row r="80" spans="9:27" ht="14.25">
      <c r="I80" s="6"/>
      <c r="AA80" s="6"/>
    </row>
    <row r="81" spans="9:27" ht="14.25">
      <c r="I81" s="6"/>
      <c r="AA81" s="6"/>
    </row>
    <row r="82" spans="9:27" ht="14.25">
      <c r="I82" s="6"/>
      <c r="AA82" s="6"/>
    </row>
    <row r="83" spans="9:27" ht="14.25">
      <c r="I83" s="6"/>
      <c r="AA83" s="6"/>
    </row>
    <row r="84" spans="9:27" ht="14.25">
      <c r="I84" s="6"/>
      <c r="AA84" s="6"/>
    </row>
    <row r="85" spans="9:27" ht="14.25">
      <c r="I85" s="6"/>
      <c r="AA85" s="6"/>
    </row>
    <row r="86" spans="9:27" ht="14.25">
      <c r="I86" s="6"/>
      <c r="AA86" s="6"/>
    </row>
    <row r="87" spans="9:27" ht="14.25">
      <c r="I87" s="6"/>
      <c r="AA87" s="6"/>
    </row>
    <row r="88" spans="9:27" ht="14.25">
      <c r="I88" s="6"/>
      <c r="AA88" s="6"/>
    </row>
    <row r="89" spans="9:27" ht="14.25">
      <c r="I89" s="6"/>
      <c r="AA89" s="6"/>
    </row>
    <row r="90" spans="9:27" ht="14.25">
      <c r="I90" s="6"/>
      <c r="AA90" s="6"/>
    </row>
    <row r="91" spans="9:27" ht="14.25">
      <c r="I91" s="6"/>
      <c r="AA91" s="6"/>
    </row>
    <row r="92" spans="9:27" ht="14.25">
      <c r="I92" s="6"/>
      <c r="AA92" s="6"/>
    </row>
    <row r="93" spans="9:27" ht="14.25">
      <c r="I93" s="6"/>
      <c r="AA93" s="6"/>
    </row>
    <row r="94" spans="9:27" ht="14.25">
      <c r="I94" s="6"/>
      <c r="AA94" s="6"/>
    </row>
    <row r="95" spans="9:27" ht="14.25">
      <c r="I95" s="6"/>
      <c r="AA95" s="6"/>
    </row>
    <row r="96" spans="9:27" ht="14.25">
      <c r="I96" s="6"/>
      <c r="AA96" s="6"/>
    </row>
    <row r="97" spans="9:27" ht="14.25">
      <c r="I97" s="6"/>
      <c r="AA97" s="6"/>
    </row>
    <row r="98" spans="9:27" ht="14.25">
      <c r="I98" s="6"/>
      <c r="AA98" s="6"/>
    </row>
    <row r="99" spans="9:27" ht="14.25">
      <c r="I99" s="6"/>
      <c r="AA99" s="6"/>
    </row>
    <row r="100" spans="9:27" ht="14.25">
      <c r="I100" s="6"/>
      <c r="AA100" s="6"/>
    </row>
    <row r="101" spans="9:27" ht="14.25">
      <c r="I101" s="6"/>
      <c r="AA101" s="6"/>
    </row>
    <row r="102" spans="9:27" ht="14.25">
      <c r="I102" s="6"/>
      <c r="AA102" s="6"/>
    </row>
    <row r="103" spans="9:27" ht="14.25">
      <c r="I103" s="6"/>
      <c r="AA103" s="6"/>
    </row>
    <row r="104" spans="9:27" ht="14.25">
      <c r="I104" s="6"/>
      <c r="AA104" s="6"/>
    </row>
    <row r="105" spans="9:27" ht="14.25">
      <c r="I105" s="6"/>
      <c r="AA105" s="6"/>
    </row>
    <row r="106" spans="9:27" ht="14.25">
      <c r="I106" s="6"/>
      <c r="AA106" s="6"/>
    </row>
    <row r="107" spans="9:27" ht="14.25">
      <c r="I107" s="6"/>
      <c r="AA107" s="6"/>
    </row>
    <row r="108" spans="9:27" ht="14.25">
      <c r="I108" s="6"/>
      <c r="AA108" s="6"/>
    </row>
    <row r="109" spans="9:27" ht="14.25">
      <c r="I109" s="6"/>
      <c r="AA109" s="6"/>
    </row>
    <row r="110" spans="9:27" ht="14.25">
      <c r="I110" s="6"/>
      <c r="AA110" s="6"/>
    </row>
    <row r="111" spans="9:27" ht="14.25">
      <c r="I111" s="6"/>
      <c r="AA111" s="6"/>
    </row>
    <row r="112" spans="9:27" ht="14.25">
      <c r="I112" s="6"/>
      <c r="AA112" s="6"/>
    </row>
    <row r="113" spans="9:27" ht="14.25">
      <c r="I113" s="6"/>
      <c r="AA113" s="6"/>
    </row>
    <row r="114" spans="9:27" ht="14.25">
      <c r="I114" s="6"/>
      <c r="AA114" s="6"/>
    </row>
    <row r="115" spans="9:27" ht="14.25">
      <c r="I115" s="6"/>
      <c r="AA115" s="6"/>
    </row>
    <row r="116" spans="9:27" ht="14.25">
      <c r="I116" s="6"/>
      <c r="AA116" s="6"/>
    </row>
    <row r="117" spans="9:27" ht="14.25">
      <c r="I117" s="6"/>
      <c r="AA117" s="6"/>
    </row>
    <row r="118" spans="9:27" ht="14.25">
      <c r="I118" s="6"/>
      <c r="AA118" s="6"/>
    </row>
    <row r="119" spans="9:27" ht="14.25">
      <c r="I119" s="6"/>
      <c r="AA119" s="6"/>
    </row>
    <row r="120" spans="9:27" ht="14.25">
      <c r="I120" s="6"/>
      <c r="AA120" s="6"/>
    </row>
    <row r="121" spans="9:27" ht="14.25">
      <c r="I121" s="6"/>
      <c r="AA121" s="6"/>
    </row>
    <row r="122" spans="9:27" ht="14.25">
      <c r="I122" s="6"/>
      <c r="AA122" s="6"/>
    </row>
  </sheetData>
  <sheetProtection/>
  <mergeCells count="1">
    <mergeCell ref="B1:AE1"/>
  </mergeCells>
  <printOptions/>
  <pageMargins left="1.26" right="0.39" top="0.39" bottom="0.39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zoomScaleSheetLayoutView="100" workbookViewId="0" topLeftCell="B1">
      <selection activeCell="AE3" sqref="AE3"/>
    </sheetView>
  </sheetViews>
  <sheetFormatPr defaultColWidth="9.00390625" defaultRowHeight="14.25"/>
  <cols>
    <col min="1" max="1" width="9.00390625" style="0" hidden="1" customWidth="1"/>
    <col min="2" max="2" width="5.50390625" style="1" customWidth="1"/>
    <col min="3" max="3" width="13.125" style="1" customWidth="1"/>
    <col min="4" max="4" width="8.375" style="1" customWidth="1"/>
    <col min="5" max="7" width="9.00390625" style="1" hidden="1" customWidth="1"/>
    <col min="8" max="8" width="10.25390625" style="1" customWidth="1"/>
    <col min="9" max="9" width="8.75390625" style="1" customWidth="1"/>
    <col min="10" max="25" width="9.00390625" style="1" hidden="1" customWidth="1"/>
    <col min="26" max="26" width="9.125" style="1" customWidth="1"/>
    <col min="27" max="27" width="12.00390625" style="1" customWidth="1"/>
    <col min="28" max="28" width="11.125" style="1" customWidth="1"/>
    <col min="30" max="30" width="10.00390625" style="1" customWidth="1"/>
  </cols>
  <sheetData>
    <row r="1" spans="2:31" ht="27">
      <c r="B1" s="2" t="s">
        <v>1818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5" customFormat="1" ht="38.25" customHeight="1">
      <c r="A2" s="15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8" t="s">
        <v>29</v>
      </c>
      <c r="AD2" s="8" t="s">
        <v>30</v>
      </c>
      <c r="AE2" s="8" t="s">
        <v>31</v>
      </c>
    </row>
    <row r="3" spans="1:31" ht="14.25">
      <c r="A3">
        <v>4164</v>
      </c>
      <c r="B3" s="3">
        <v>1</v>
      </c>
      <c r="C3" s="3" t="s">
        <v>1819</v>
      </c>
      <c r="D3" s="3" t="s">
        <v>1820</v>
      </c>
      <c r="E3" s="3" t="s">
        <v>34</v>
      </c>
      <c r="F3" s="3" t="s">
        <v>1821</v>
      </c>
      <c r="G3" s="3" t="s">
        <v>1822</v>
      </c>
      <c r="H3" s="3" t="s">
        <v>1823</v>
      </c>
      <c r="I3" s="5">
        <v>66.8</v>
      </c>
      <c r="J3" s="3" t="s">
        <v>38</v>
      </c>
      <c r="K3" s="3" t="s">
        <v>1824</v>
      </c>
      <c r="L3" s="3" t="s">
        <v>1825</v>
      </c>
      <c r="M3" s="3" t="s">
        <v>104</v>
      </c>
      <c r="N3" s="3" t="s">
        <v>42</v>
      </c>
      <c r="O3" s="3" t="s">
        <v>749</v>
      </c>
      <c r="P3" s="3" t="s">
        <v>97</v>
      </c>
      <c r="Q3" s="3" t="s">
        <v>1826</v>
      </c>
      <c r="R3" s="3" t="s">
        <v>46</v>
      </c>
      <c r="S3" s="3" t="s">
        <v>47</v>
      </c>
      <c r="T3" s="3" t="s">
        <v>47</v>
      </c>
      <c r="U3" s="3" t="s">
        <v>48</v>
      </c>
      <c r="V3" s="3" t="s">
        <v>49</v>
      </c>
      <c r="W3" s="3" t="s">
        <v>50</v>
      </c>
      <c r="X3" s="3" t="s">
        <v>909</v>
      </c>
      <c r="Y3" s="3" t="s">
        <v>1347</v>
      </c>
      <c r="Z3" s="3">
        <v>0</v>
      </c>
      <c r="AA3" s="5">
        <f aca="true" t="shared" si="0" ref="AA3:AA42">I3+Z3</f>
        <v>66.8</v>
      </c>
      <c r="AB3" s="5">
        <f aca="true" t="shared" si="1" ref="AB3:AB35">AA3*0.5</f>
        <v>33.4</v>
      </c>
      <c r="AC3" s="5">
        <v>85.35</v>
      </c>
      <c r="AD3" s="5">
        <f aca="true" t="shared" si="2" ref="AD3:AD35">AC3*0.5</f>
        <v>42.675</v>
      </c>
      <c r="AE3" s="5">
        <f>AB3+AD3</f>
        <v>76.07499999999999</v>
      </c>
    </row>
    <row r="4" spans="1:31" ht="14.25">
      <c r="A4">
        <v>4143</v>
      </c>
      <c r="B4" s="3">
        <v>2</v>
      </c>
      <c r="C4" s="3" t="s">
        <v>1827</v>
      </c>
      <c r="D4" s="3" t="s">
        <v>1828</v>
      </c>
      <c r="E4" s="3" t="s">
        <v>34</v>
      </c>
      <c r="F4" s="3" t="s">
        <v>1829</v>
      </c>
      <c r="G4" s="3" t="s">
        <v>1830</v>
      </c>
      <c r="H4" s="3" t="s">
        <v>1823</v>
      </c>
      <c r="I4" s="5">
        <v>63.2</v>
      </c>
      <c r="J4" s="3" t="s">
        <v>68</v>
      </c>
      <c r="K4" s="3" t="s">
        <v>1831</v>
      </c>
      <c r="L4" s="3" t="s">
        <v>1825</v>
      </c>
      <c r="M4" s="3" t="s">
        <v>1832</v>
      </c>
      <c r="N4" s="3" t="s">
        <v>71</v>
      </c>
      <c r="O4" s="3" t="s">
        <v>1833</v>
      </c>
      <c r="P4" s="3" t="s">
        <v>105</v>
      </c>
      <c r="Q4" s="3" t="s">
        <v>1834</v>
      </c>
      <c r="R4" s="3" t="s">
        <v>46</v>
      </c>
      <c r="S4" s="3" t="s">
        <v>47</v>
      </c>
      <c r="T4" s="3" t="s">
        <v>47</v>
      </c>
      <c r="U4" s="3" t="s">
        <v>48</v>
      </c>
      <c r="V4" s="3" t="s">
        <v>49</v>
      </c>
      <c r="W4" s="3" t="s">
        <v>50</v>
      </c>
      <c r="X4" s="3" t="s">
        <v>909</v>
      </c>
      <c r="Y4" s="3" t="s">
        <v>302</v>
      </c>
      <c r="Z4" s="3">
        <v>0</v>
      </c>
      <c r="AA4" s="5">
        <f t="shared" si="0"/>
        <v>63.2</v>
      </c>
      <c r="AB4" s="5">
        <f t="shared" si="1"/>
        <v>31.6</v>
      </c>
      <c r="AC4" s="5">
        <v>84.04</v>
      </c>
      <c r="AD4" s="5">
        <f t="shared" si="2"/>
        <v>42.02</v>
      </c>
      <c r="AE4" s="5">
        <f aca="true" t="shared" si="3" ref="AE4:AE34">AB4+AD4</f>
        <v>73.62</v>
      </c>
    </row>
    <row r="5" spans="1:31" ht="14.25">
      <c r="A5">
        <v>4206</v>
      </c>
      <c r="B5" s="3">
        <v>3</v>
      </c>
      <c r="C5" s="3" t="s">
        <v>1835</v>
      </c>
      <c r="D5" s="3" t="s">
        <v>1836</v>
      </c>
      <c r="E5" s="3" t="s">
        <v>34</v>
      </c>
      <c r="F5" s="3" t="s">
        <v>1837</v>
      </c>
      <c r="G5" s="3" t="s">
        <v>1838</v>
      </c>
      <c r="H5" s="3" t="s">
        <v>1823</v>
      </c>
      <c r="I5" s="5">
        <v>60</v>
      </c>
      <c r="J5" s="3" t="s">
        <v>38</v>
      </c>
      <c r="K5" s="3" t="s">
        <v>1839</v>
      </c>
      <c r="L5" s="3" t="s">
        <v>1825</v>
      </c>
      <c r="M5" s="3" t="s">
        <v>1840</v>
      </c>
      <c r="N5" s="3" t="s">
        <v>42</v>
      </c>
      <c r="O5" s="3" t="s">
        <v>370</v>
      </c>
      <c r="P5" s="3" t="s">
        <v>73</v>
      </c>
      <c r="Q5" s="3" t="s">
        <v>1264</v>
      </c>
      <c r="R5" s="3" t="s">
        <v>46</v>
      </c>
      <c r="S5" s="3" t="s">
        <v>47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1114</v>
      </c>
      <c r="Y5" s="3" t="s">
        <v>171</v>
      </c>
      <c r="Z5" s="3">
        <v>0</v>
      </c>
      <c r="AA5" s="5">
        <f t="shared" si="0"/>
        <v>60</v>
      </c>
      <c r="AB5" s="5">
        <f t="shared" si="1"/>
        <v>30</v>
      </c>
      <c r="AC5" s="5">
        <v>85.35</v>
      </c>
      <c r="AD5" s="5">
        <f t="shared" si="2"/>
        <v>42.675</v>
      </c>
      <c r="AE5" s="5">
        <f t="shared" si="3"/>
        <v>72.675</v>
      </c>
    </row>
    <row r="6" spans="1:31" ht="14.25">
      <c r="A6">
        <v>4178</v>
      </c>
      <c r="B6" s="3">
        <v>4</v>
      </c>
      <c r="C6" s="3" t="s">
        <v>1841</v>
      </c>
      <c r="D6" s="3" t="s">
        <v>1842</v>
      </c>
      <c r="E6" s="3" t="s">
        <v>34</v>
      </c>
      <c r="F6" s="3" t="s">
        <v>1843</v>
      </c>
      <c r="G6" s="3" t="s">
        <v>1844</v>
      </c>
      <c r="H6" s="3" t="s">
        <v>1823</v>
      </c>
      <c r="I6" s="5">
        <v>59.3</v>
      </c>
      <c r="J6" s="3" t="s">
        <v>68</v>
      </c>
      <c r="K6" s="3" t="s">
        <v>1845</v>
      </c>
      <c r="L6" s="3" t="s">
        <v>1825</v>
      </c>
      <c r="M6" s="3" t="s">
        <v>104</v>
      </c>
      <c r="N6" s="3" t="s">
        <v>71</v>
      </c>
      <c r="O6" s="3" t="s">
        <v>1846</v>
      </c>
      <c r="P6" s="3" t="s">
        <v>60</v>
      </c>
      <c r="Q6" s="3" t="s">
        <v>965</v>
      </c>
      <c r="R6" s="3" t="s">
        <v>46</v>
      </c>
      <c r="S6" s="3" t="s">
        <v>47</v>
      </c>
      <c r="T6" s="3" t="s">
        <v>47</v>
      </c>
      <c r="U6" s="3" t="s">
        <v>48</v>
      </c>
      <c r="V6" s="3" t="s">
        <v>49</v>
      </c>
      <c r="W6" s="3" t="s">
        <v>50</v>
      </c>
      <c r="X6" s="3" t="s">
        <v>1847</v>
      </c>
      <c r="Y6" s="3" t="s">
        <v>316</v>
      </c>
      <c r="Z6" s="3">
        <v>0</v>
      </c>
      <c r="AA6" s="5">
        <f t="shared" si="0"/>
        <v>59.3</v>
      </c>
      <c r="AB6" s="5">
        <f t="shared" si="1"/>
        <v>29.65</v>
      </c>
      <c r="AC6" s="5">
        <v>84.15</v>
      </c>
      <c r="AD6" s="5">
        <f t="shared" si="2"/>
        <v>42.075</v>
      </c>
      <c r="AE6" s="5">
        <f t="shared" si="3"/>
        <v>71.725</v>
      </c>
    </row>
    <row r="7" spans="1:31" ht="14.25">
      <c r="A7">
        <v>4191</v>
      </c>
      <c r="B7" s="3">
        <v>5</v>
      </c>
      <c r="C7" s="3" t="s">
        <v>1848</v>
      </c>
      <c r="D7" s="3" t="s">
        <v>1849</v>
      </c>
      <c r="E7" s="3" t="s">
        <v>34</v>
      </c>
      <c r="F7" s="3" t="s">
        <v>1850</v>
      </c>
      <c r="G7" s="3" t="s">
        <v>1851</v>
      </c>
      <c r="H7" s="3" t="s">
        <v>1823</v>
      </c>
      <c r="I7" s="5">
        <v>61.2</v>
      </c>
      <c r="J7" s="3" t="s">
        <v>81</v>
      </c>
      <c r="K7" s="3" t="s">
        <v>1852</v>
      </c>
      <c r="L7" s="3" t="s">
        <v>1825</v>
      </c>
      <c r="M7" s="3" t="s">
        <v>1853</v>
      </c>
      <c r="N7" s="3" t="s">
        <v>71</v>
      </c>
      <c r="O7" s="3" t="s">
        <v>1854</v>
      </c>
      <c r="P7" s="3" t="s">
        <v>206</v>
      </c>
      <c r="Q7" s="3" t="s">
        <v>1264</v>
      </c>
      <c r="R7" s="3" t="s">
        <v>46</v>
      </c>
      <c r="S7" s="3" t="s">
        <v>47</v>
      </c>
      <c r="T7" s="3" t="s">
        <v>47</v>
      </c>
      <c r="U7" s="3" t="s">
        <v>48</v>
      </c>
      <c r="V7" s="3" t="s">
        <v>49</v>
      </c>
      <c r="W7" s="3" t="s">
        <v>50</v>
      </c>
      <c r="X7" s="3" t="s">
        <v>1847</v>
      </c>
      <c r="Y7" s="3" t="s">
        <v>76</v>
      </c>
      <c r="Z7" s="3">
        <v>0</v>
      </c>
      <c r="AA7" s="5">
        <f t="shared" si="0"/>
        <v>61.2</v>
      </c>
      <c r="AB7" s="5">
        <f t="shared" si="1"/>
        <v>30.6</v>
      </c>
      <c r="AC7" s="5">
        <v>82.15</v>
      </c>
      <c r="AD7" s="5">
        <f t="shared" si="2"/>
        <v>41.075</v>
      </c>
      <c r="AE7" s="5">
        <f t="shared" si="3"/>
        <v>71.67500000000001</v>
      </c>
    </row>
    <row r="8" spans="1:31" ht="14.25">
      <c r="A8">
        <v>4169</v>
      </c>
      <c r="B8" s="3">
        <v>6</v>
      </c>
      <c r="C8" s="3" t="s">
        <v>1855</v>
      </c>
      <c r="D8" s="3" t="s">
        <v>1856</v>
      </c>
      <c r="E8" s="3" t="s">
        <v>34</v>
      </c>
      <c r="F8" s="3" t="s">
        <v>1857</v>
      </c>
      <c r="G8" s="3" t="s">
        <v>1858</v>
      </c>
      <c r="H8" s="3" t="s">
        <v>1823</v>
      </c>
      <c r="I8" s="5">
        <v>64.2</v>
      </c>
      <c r="J8" s="3" t="s">
        <v>68</v>
      </c>
      <c r="K8" s="3" t="s">
        <v>1859</v>
      </c>
      <c r="L8" s="3" t="s">
        <v>1825</v>
      </c>
      <c r="M8" s="3" t="s">
        <v>1860</v>
      </c>
      <c r="N8" s="3" t="s">
        <v>71</v>
      </c>
      <c r="O8" s="3" t="s">
        <v>1809</v>
      </c>
      <c r="P8" s="3" t="s">
        <v>132</v>
      </c>
      <c r="Q8" s="3" t="s">
        <v>965</v>
      </c>
      <c r="R8" s="3" t="s">
        <v>46</v>
      </c>
      <c r="S8" s="3" t="s">
        <v>47</v>
      </c>
      <c r="T8" s="3" t="s">
        <v>47</v>
      </c>
      <c r="U8" s="3" t="s">
        <v>116</v>
      </c>
      <c r="V8" s="3" t="s">
        <v>49</v>
      </c>
      <c r="W8" s="3" t="s">
        <v>50</v>
      </c>
      <c r="X8" s="3" t="s">
        <v>909</v>
      </c>
      <c r="Y8" s="3" t="s">
        <v>52</v>
      </c>
      <c r="Z8" s="3">
        <v>0</v>
      </c>
      <c r="AA8" s="5">
        <f t="shared" si="0"/>
        <v>64.2</v>
      </c>
      <c r="AB8" s="5">
        <f t="shared" si="1"/>
        <v>32.1</v>
      </c>
      <c r="AC8" s="5">
        <v>78.34</v>
      </c>
      <c r="AD8" s="5">
        <f t="shared" si="2"/>
        <v>39.17</v>
      </c>
      <c r="AE8" s="5">
        <f t="shared" si="3"/>
        <v>71.27000000000001</v>
      </c>
    </row>
    <row r="9" spans="1:31" ht="14.25">
      <c r="A9">
        <v>4240</v>
      </c>
      <c r="B9" s="3">
        <v>7</v>
      </c>
      <c r="C9" s="3" t="s">
        <v>1861</v>
      </c>
      <c r="D9" s="3" t="s">
        <v>1862</v>
      </c>
      <c r="E9" s="3" t="s">
        <v>34</v>
      </c>
      <c r="F9" s="3" t="s">
        <v>1863</v>
      </c>
      <c r="G9" s="3" t="s">
        <v>1864</v>
      </c>
      <c r="H9" s="3" t="s">
        <v>1823</v>
      </c>
      <c r="I9" s="5">
        <v>54.6</v>
      </c>
      <c r="J9" s="3" t="s">
        <v>68</v>
      </c>
      <c r="K9" s="3" t="s">
        <v>1865</v>
      </c>
      <c r="L9" s="3" t="s">
        <v>1825</v>
      </c>
      <c r="M9" s="3" t="s">
        <v>416</v>
      </c>
      <c r="N9" s="3" t="s">
        <v>71</v>
      </c>
      <c r="O9" s="3" t="s">
        <v>1866</v>
      </c>
      <c r="P9" s="3" t="s">
        <v>347</v>
      </c>
      <c r="Q9" s="3" t="s">
        <v>965</v>
      </c>
      <c r="R9" s="3" t="s">
        <v>46</v>
      </c>
      <c r="S9" s="3" t="s">
        <v>47</v>
      </c>
      <c r="T9" s="3" t="s">
        <v>47</v>
      </c>
      <c r="U9" s="3" t="s">
        <v>116</v>
      </c>
      <c r="V9" s="3" t="s">
        <v>49</v>
      </c>
      <c r="W9" s="3" t="s">
        <v>50</v>
      </c>
      <c r="X9" s="3" t="s">
        <v>675</v>
      </c>
      <c r="Y9" s="3" t="s">
        <v>257</v>
      </c>
      <c r="Z9" s="3">
        <v>0</v>
      </c>
      <c r="AA9" s="5">
        <f t="shared" si="0"/>
        <v>54.6</v>
      </c>
      <c r="AB9" s="5">
        <f t="shared" si="1"/>
        <v>27.3</v>
      </c>
      <c r="AC9" s="5">
        <v>87.83</v>
      </c>
      <c r="AD9" s="5">
        <f t="shared" si="2"/>
        <v>43.915</v>
      </c>
      <c r="AE9" s="5">
        <f t="shared" si="3"/>
        <v>71.215</v>
      </c>
    </row>
    <row r="10" spans="1:31" ht="14.25">
      <c r="A10">
        <v>4162</v>
      </c>
      <c r="B10" s="3">
        <v>8</v>
      </c>
      <c r="C10" s="3" t="s">
        <v>1867</v>
      </c>
      <c r="D10" s="3" t="s">
        <v>1868</v>
      </c>
      <c r="E10" s="3" t="s">
        <v>34</v>
      </c>
      <c r="F10" s="3" t="s">
        <v>1869</v>
      </c>
      <c r="G10" s="3" t="s">
        <v>1870</v>
      </c>
      <c r="H10" s="3" t="s">
        <v>1823</v>
      </c>
      <c r="I10" s="5">
        <v>56.7</v>
      </c>
      <c r="J10" s="3" t="s">
        <v>38</v>
      </c>
      <c r="K10" s="3" t="s">
        <v>1871</v>
      </c>
      <c r="L10" s="3" t="s">
        <v>1825</v>
      </c>
      <c r="M10" s="3" t="s">
        <v>1872</v>
      </c>
      <c r="N10" s="3" t="s">
        <v>42</v>
      </c>
      <c r="O10" s="3" t="s">
        <v>59</v>
      </c>
      <c r="P10" s="3" t="s">
        <v>132</v>
      </c>
      <c r="Q10" s="3" t="s">
        <v>1826</v>
      </c>
      <c r="R10" s="3" t="s">
        <v>133</v>
      </c>
      <c r="S10" s="3" t="s">
        <v>1873</v>
      </c>
      <c r="T10" s="3" t="s">
        <v>47</v>
      </c>
      <c r="U10" s="3" t="s">
        <v>116</v>
      </c>
      <c r="V10" s="3" t="s">
        <v>49</v>
      </c>
      <c r="W10" s="3" t="s">
        <v>50</v>
      </c>
      <c r="X10" s="3" t="s">
        <v>909</v>
      </c>
      <c r="Y10" s="3" t="s">
        <v>199</v>
      </c>
      <c r="Z10" s="3">
        <v>0</v>
      </c>
      <c r="AA10" s="5">
        <f t="shared" si="0"/>
        <v>56.7</v>
      </c>
      <c r="AB10" s="5">
        <f t="shared" si="1"/>
        <v>28.35</v>
      </c>
      <c r="AC10" s="5">
        <v>85.64</v>
      </c>
      <c r="AD10" s="5">
        <f t="shared" si="2"/>
        <v>42.82</v>
      </c>
      <c r="AE10" s="5">
        <f t="shared" si="3"/>
        <v>71.17</v>
      </c>
    </row>
    <row r="11" spans="1:31" ht="14.25">
      <c r="A11">
        <v>4234</v>
      </c>
      <c r="B11" s="3">
        <v>9</v>
      </c>
      <c r="C11" s="3" t="s">
        <v>1874</v>
      </c>
      <c r="D11" s="3" t="s">
        <v>1875</v>
      </c>
      <c r="E11" s="3" t="s">
        <v>230</v>
      </c>
      <c r="F11" s="3" t="s">
        <v>1876</v>
      </c>
      <c r="G11" s="3" t="s">
        <v>1877</v>
      </c>
      <c r="H11" s="3" t="s">
        <v>1823</v>
      </c>
      <c r="I11" s="5">
        <v>59.1</v>
      </c>
      <c r="J11" s="3" t="s">
        <v>68</v>
      </c>
      <c r="K11" s="3" t="s">
        <v>1878</v>
      </c>
      <c r="L11" s="3" t="s">
        <v>1825</v>
      </c>
      <c r="M11" s="3" t="s">
        <v>1879</v>
      </c>
      <c r="N11" s="3" t="s">
        <v>42</v>
      </c>
      <c r="O11" s="3" t="s">
        <v>59</v>
      </c>
      <c r="P11" s="3" t="s">
        <v>60</v>
      </c>
      <c r="Q11" s="3" t="s">
        <v>965</v>
      </c>
      <c r="R11" s="3" t="s">
        <v>46</v>
      </c>
      <c r="S11" s="3" t="s">
        <v>47</v>
      </c>
      <c r="T11" s="3" t="s">
        <v>47</v>
      </c>
      <c r="U11" s="3" t="s">
        <v>48</v>
      </c>
      <c r="V11" s="3" t="s">
        <v>484</v>
      </c>
      <c r="W11" s="3" t="s">
        <v>50</v>
      </c>
      <c r="X11" s="3" t="s">
        <v>675</v>
      </c>
      <c r="Y11" s="3" t="s">
        <v>135</v>
      </c>
      <c r="Z11" s="3">
        <v>0</v>
      </c>
      <c r="AA11" s="5">
        <f t="shared" si="0"/>
        <v>59.1</v>
      </c>
      <c r="AB11" s="5">
        <f t="shared" si="1"/>
        <v>29.55</v>
      </c>
      <c r="AC11" s="5">
        <v>83.24</v>
      </c>
      <c r="AD11" s="5">
        <f t="shared" si="2"/>
        <v>41.62</v>
      </c>
      <c r="AE11" s="5">
        <f t="shared" si="3"/>
        <v>71.17</v>
      </c>
    </row>
    <row r="12" spans="1:31" ht="14.25">
      <c r="A12">
        <v>4201</v>
      </c>
      <c r="B12" s="3">
        <v>10</v>
      </c>
      <c r="C12" s="3" t="s">
        <v>1880</v>
      </c>
      <c r="D12" s="3" t="s">
        <v>1881</v>
      </c>
      <c r="E12" s="3" t="s">
        <v>34</v>
      </c>
      <c r="F12" s="3" t="s">
        <v>1882</v>
      </c>
      <c r="G12" s="3" t="s">
        <v>1883</v>
      </c>
      <c r="H12" s="3" t="s">
        <v>1823</v>
      </c>
      <c r="I12" s="5">
        <v>55.5</v>
      </c>
      <c r="J12" s="3" t="s">
        <v>81</v>
      </c>
      <c r="K12" s="3" t="s">
        <v>1884</v>
      </c>
      <c r="L12" s="3" t="s">
        <v>112</v>
      </c>
      <c r="M12" s="3" t="s">
        <v>104</v>
      </c>
      <c r="N12" s="3" t="s">
        <v>71</v>
      </c>
      <c r="O12" s="3" t="s">
        <v>1885</v>
      </c>
      <c r="P12" s="3" t="s">
        <v>196</v>
      </c>
      <c r="Q12" s="3" t="s">
        <v>1264</v>
      </c>
      <c r="R12" s="3" t="s">
        <v>46</v>
      </c>
      <c r="S12" s="3" t="s">
        <v>47</v>
      </c>
      <c r="T12" s="3" t="s">
        <v>47</v>
      </c>
      <c r="U12" s="3" t="s">
        <v>116</v>
      </c>
      <c r="V12" s="3" t="s">
        <v>49</v>
      </c>
      <c r="W12" s="3" t="s">
        <v>50</v>
      </c>
      <c r="X12" s="3" t="s">
        <v>1114</v>
      </c>
      <c r="Y12" s="3" t="s">
        <v>250</v>
      </c>
      <c r="Z12" s="3">
        <v>0</v>
      </c>
      <c r="AA12" s="5">
        <f t="shared" si="0"/>
        <v>55.5</v>
      </c>
      <c r="AB12" s="5">
        <f t="shared" si="1"/>
        <v>27.75</v>
      </c>
      <c r="AC12" s="5">
        <v>85.84</v>
      </c>
      <c r="AD12" s="5">
        <f t="shared" si="2"/>
        <v>42.92</v>
      </c>
      <c r="AE12" s="5">
        <f t="shared" si="3"/>
        <v>70.67</v>
      </c>
    </row>
    <row r="13" spans="1:31" ht="14.25">
      <c r="A13">
        <v>4186</v>
      </c>
      <c r="B13" s="3">
        <v>11</v>
      </c>
      <c r="C13" s="3" t="s">
        <v>1886</v>
      </c>
      <c r="D13" s="3" t="s">
        <v>1887</v>
      </c>
      <c r="E13" s="3" t="s">
        <v>34</v>
      </c>
      <c r="F13" s="3" t="s">
        <v>1888</v>
      </c>
      <c r="G13" s="3" t="s">
        <v>1889</v>
      </c>
      <c r="H13" s="3" t="s">
        <v>1823</v>
      </c>
      <c r="I13" s="5">
        <v>58.4</v>
      </c>
      <c r="J13" s="3" t="s">
        <v>68</v>
      </c>
      <c r="K13" s="3" t="s">
        <v>1890</v>
      </c>
      <c r="L13" s="3" t="s">
        <v>1825</v>
      </c>
      <c r="M13" s="3" t="s">
        <v>1891</v>
      </c>
      <c r="N13" s="3" t="s">
        <v>71</v>
      </c>
      <c r="O13" s="3" t="s">
        <v>932</v>
      </c>
      <c r="P13" s="3" t="s">
        <v>347</v>
      </c>
      <c r="Q13" s="3" t="s">
        <v>965</v>
      </c>
      <c r="R13" s="3" t="s">
        <v>133</v>
      </c>
      <c r="S13" s="3" t="s">
        <v>1892</v>
      </c>
      <c r="T13" s="3" t="s">
        <v>47</v>
      </c>
      <c r="U13" s="3" t="s">
        <v>116</v>
      </c>
      <c r="V13" s="3" t="s">
        <v>49</v>
      </c>
      <c r="W13" s="3" t="s">
        <v>50</v>
      </c>
      <c r="X13" s="3" t="s">
        <v>1847</v>
      </c>
      <c r="Y13" s="3" t="s">
        <v>63</v>
      </c>
      <c r="Z13" s="3">
        <v>0</v>
      </c>
      <c r="AA13" s="5">
        <f t="shared" si="0"/>
        <v>58.4</v>
      </c>
      <c r="AB13" s="5">
        <f t="shared" si="1"/>
        <v>29.2</v>
      </c>
      <c r="AC13" s="5">
        <v>81.75</v>
      </c>
      <c r="AD13" s="5">
        <f t="shared" si="2"/>
        <v>40.875</v>
      </c>
      <c r="AE13" s="5">
        <f t="shared" si="3"/>
        <v>70.075</v>
      </c>
    </row>
    <row r="14" spans="1:31" ht="14.25">
      <c r="A14">
        <v>4243</v>
      </c>
      <c r="B14" s="3">
        <v>12</v>
      </c>
      <c r="C14" s="3" t="s">
        <v>1893</v>
      </c>
      <c r="D14" s="3" t="s">
        <v>1894</v>
      </c>
      <c r="E14" s="3" t="s">
        <v>34</v>
      </c>
      <c r="F14" s="3" t="s">
        <v>1895</v>
      </c>
      <c r="G14" s="3" t="s">
        <v>1896</v>
      </c>
      <c r="H14" s="3" t="s">
        <v>1823</v>
      </c>
      <c r="I14" s="5">
        <v>52.5</v>
      </c>
      <c r="J14" s="3" t="s">
        <v>81</v>
      </c>
      <c r="K14" s="3" t="s">
        <v>1897</v>
      </c>
      <c r="L14" s="3" t="s">
        <v>157</v>
      </c>
      <c r="M14" s="3" t="s">
        <v>1898</v>
      </c>
      <c r="N14" s="3" t="s">
        <v>42</v>
      </c>
      <c r="O14" s="3" t="s">
        <v>1899</v>
      </c>
      <c r="P14" s="3" t="s">
        <v>1900</v>
      </c>
      <c r="Q14" s="3" t="s">
        <v>1901</v>
      </c>
      <c r="R14" s="3" t="s">
        <v>46</v>
      </c>
      <c r="S14" s="3" t="s">
        <v>47</v>
      </c>
      <c r="T14" s="3" t="s">
        <v>47</v>
      </c>
      <c r="U14" s="3" t="s">
        <v>87</v>
      </c>
      <c r="V14" s="3" t="s">
        <v>49</v>
      </c>
      <c r="W14" s="3" t="s">
        <v>50</v>
      </c>
      <c r="X14" s="3" t="s">
        <v>675</v>
      </c>
      <c r="Y14" s="3" t="s">
        <v>89</v>
      </c>
      <c r="Z14" s="3">
        <v>0</v>
      </c>
      <c r="AA14" s="5">
        <f t="shared" si="0"/>
        <v>52.5</v>
      </c>
      <c r="AB14" s="5">
        <f t="shared" si="1"/>
        <v>26.25</v>
      </c>
      <c r="AC14" s="5">
        <v>86.96</v>
      </c>
      <c r="AD14" s="5">
        <f t="shared" si="2"/>
        <v>43.48</v>
      </c>
      <c r="AE14" s="5">
        <f t="shared" si="3"/>
        <v>69.72999999999999</v>
      </c>
    </row>
    <row r="15" spans="1:31" ht="14.25">
      <c r="A15">
        <v>4152</v>
      </c>
      <c r="B15" s="3">
        <v>13</v>
      </c>
      <c r="C15" s="3" t="s">
        <v>1902</v>
      </c>
      <c r="D15" s="3" t="s">
        <v>1903</v>
      </c>
      <c r="E15" s="3" t="s">
        <v>34</v>
      </c>
      <c r="F15" s="3" t="s">
        <v>1904</v>
      </c>
      <c r="G15" s="3" t="s">
        <v>1905</v>
      </c>
      <c r="H15" s="3" t="s">
        <v>1823</v>
      </c>
      <c r="I15" s="5">
        <v>56.8</v>
      </c>
      <c r="J15" s="3" t="s">
        <v>81</v>
      </c>
      <c r="K15" s="3" t="s">
        <v>1906</v>
      </c>
      <c r="L15" s="3" t="s">
        <v>1825</v>
      </c>
      <c r="M15" s="3" t="s">
        <v>1907</v>
      </c>
      <c r="N15" s="3" t="s">
        <v>71</v>
      </c>
      <c r="O15" s="3" t="s">
        <v>1908</v>
      </c>
      <c r="P15" s="3" t="s">
        <v>85</v>
      </c>
      <c r="Q15" s="3" t="s">
        <v>1264</v>
      </c>
      <c r="R15" s="3" t="s">
        <v>46</v>
      </c>
      <c r="S15" s="3" t="s">
        <v>47</v>
      </c>
      <c r="T15" s="3" t="s">
        <v>47</v>
      </c>
      <c r="U15" s="3" t="s">
        <v>48</v>
      </c>
      <c r="V15" s="3" t="s">
        <v>49</v>
      </c>
      <c r="W15" s="3" t="s">
        <v>50</v>
      </c>
      <c r="X15" s="3" t="s">
        <v>909</v>
      </c>
      <c r="Y15" s="3" t="s">
        <v>164</v>
      </c>
      <c r="Z15" s="3">
        <v>0</v>
      </c>
      <c r="AA15" s="5">
        <f t="shared" si="0"/>
        <v>56.8</v>
      </c>
      <c r="AB15" s="5">
        <f t="shared" si="1"/>
        <v>28.4</v>
      </c>
      <c r="AC15" s="5">
        <v>82.44</v>
      </c>
      <c r="AD15" s="5">
        <f t="shared" si="2"/>
        <v>41.22</v>
      </c>
      <c r="AE15" s="5">
        <f t="shared" si="3"/>
        <v>69.62</v>
      </c>
    </row>
    <row r="16" spans="1:31" ht="14.25">
      <c r="A16">
        <v>4193</v>
      </c>
      <c r="B16" s="3">
        <v>14</v>
      </c>
      <c r="C16" s="3" t="s">
        <v>1909</v>
      </c>
      <c r="D16" s="3" t="s">
        <v>1910</v>
      </c>
      <c r="E16" s="3" t="s">
        <v>34</v>
      </c>
      <c r="F16" s="3" t="s">
        <v>1911</v>
      </c>
      <c r="G16" s="3" t="s">
        <v>1912</v>
      </c>
      <c r="H16" s="3" t="s">
        <v>1823</v>
      </c>
      <c r="I16" s="5">
        <v>58.5</v>
      </c>
      <c r="J16" s="3" t="s">
        <v>38</v>
      </c>
      <c r="K16" s="3" t="s">
        <v>1913</v>
      </c>
      <c r="L16" s="3" t="s">
        <v>1825</v>
      </c>
      <c r="M16" s="3" t="s">
        <v>984</v>
      </c>
      <c r="N16" s="3" t="s">
        <v>42</v>
      </c>
      <c r="O16" s="3" t="s">
        <v>1914</v>
      </c>
      <c r="P16" s="3" t="s">
        <v>132</v>
      </c>
      <c r="Q16" s="3" t="s">
        <v>1915</v>
      </c>
      <c r="R16" s="3" t="s">
        <v>46</v>
      </c>
      <c r="S16" s="3" t="s">
        <v>47</v>
      </c>
      <c r="T16" s="3" t="s">
        <v>47</v>
      </c>
      <c r="U16" s="3" t="s">
        <v>48</v>
      </c>
      <c r="V16" s="3" t="s">
        <v>49</v>
      </c>
      <c r="W16" s="3" t="s">
        <v>50</v>
      </c>
      <c r="X16" s="3" t="s">
        <v>1847</v>
      </c>
      <c r="Y16" s="3" t="s">
        <v>324</v>
      </c>
      <c r="Z16" s="3">
        <v>0</v>
      </c>
      <c r="AA16" s="5">
        <f t="shared" si="0"/>
        <v>58.5</v>
      </c>
      <c r="AB16" s="5">
        <f t="shared" si="1"/>
        <v>29.25</v>
      </c>
      <c r="AC16" s="5">
        <v>80.25</v>
      </c>
      <c r="AD16" s="5">
        <f t="shared" si="2"/>
        <v>40.125</v>
      </c>
      <c r="AE16" s="5">
        <f t="shared" si="3"/>
        <v>69.375</v>
      </c>
    </row>
    <row r="17" spans="1:31" ht="14.25">
      <c r="A17">
        <v>4224</v>
      </c>
      <c r="B17" s="3">
        <v>15</v>
      </c>
      <c r="C17" s="3" t="s">
        <v>1916</v>
      </c>
      <c r="D17" s="3" t="s">
        <v>1917</v>
      </c>
      <c r="E17" s="3" t="s">
        <v>34</v>
      </c>
      <c r="F17" s="3" t="s">
        <v>1918</v>
      </c>
      <c r="G17" s="3" t="s">
        <v>1919</v>
      </c>
      <c r="H17" s="3" t="s">
        <v>1823</v>
      </c>
      <c r="I17" s="5">
        <v>47.3</v>
      </c>
      <c r="J17" s="3" t="s">
        <v>68</v>
      </c>
      <c r="K17" s="3" t="s">
        <v>1920</v>
      </c>
      <c r="L17" s="3" t="s">
        <v>1825</v>
      </c>
      <c r="M17" s="3" t="s">
        <v>854</v>
      </c>
      <c r="N17" s="3" t="s">
        <v>159</v>
      </c>
      <c r="O17" s="3" t="s">
        <v>1921</v>
      </c>
      <c r="P17" s="3" t="s">
        <v>243</v>
      </c>
      <c r="Q17" s="3" t="s">
        <v>1922</v>
      </c>
      <c r="R17" s="3" t="s">
        <v>46</v>
      </c>
      <c r="S17" s="3" t="s">
        <v>47</v>
      </c>
      <c r="T17" s="3" t="s">
        <v>47</v>
      </c>
      <c r="U17" s="3" t="s">
        <v>116</v>
      </c>
      <c r="V17" s="3" t="s">
        <v>49</v>
      </c>
      <c r="W17" s="3" t="s">
        <v>50</v>
      </c>
      <c r="X17" s="3" t="s">
        <v>1114</v>
      </c>
      <c r="Y17" s="3" t="s">
        <v>1347</v>
      </c>
      <c r="Z17" s="3">
        <v>0</v>
      </c>
      <c r="AA17" s="5">
        <f t="shared" si="0"/>
        <v>47.3</v>
      </c>
      <c r="AB17" s="5">
        <f t="shared" si="1"/>
        <v>23.65</v>
      </c>
      <c r="AC17" s="5">
        <v>91.16</v>
      </c>
      <c r="AD17" s="5">
        <f t="shared" si="2"/>
        <v>45.58</v>
      </c>
      <c r="AE17" s="5">
        <f t="shared" si="3"/>
        <v>69.22999999999999</v>
      </c>
    </row>
    <row r="18" spans="1:31" ht="14.25">
      <c r="A18">
        <v>4228</v>
      </c>
      <c r="B18" s="3">
        <v>16</v>
      </c>
      <c r="C18" s="3" t="s">
        <v>1923</v>
      </c>
      <c r="D18" s="3" t="s">
        <v>1924</v>
      </c>
      <c r="E18" s="3" t="s">
        <v>230</v>
      </c>
      <c r="F18" s="3" t="s">
        <v>1925</v>
      </c>
      <c r="G18" s="3" t="s">
        <v>1926</v>
      </c>
      <c r="H18" s="3" t="s">
        <v>1823</v>
      </c>
      <c r="I18" s="5">
        <v>50.2</v>
      </c>
      <c r="J18" s="3" t="s">
        <v>38</v>
      </c>
      <c r="K18" s="3" t="s">
        <v>94</v>
      </c>
      <c r="L18" s="3" t="s">
        <v>1825</v>
      </c>
      <c r="M18" s="3" t="s">
        <v>1493</v>
      </c>
      <c r="N18" s="3" t="s">
        <v>42</v>
      </c>
      <c r="O18" s="3" t="s">
        <v>59</v>
      </c>
      <c r="P18" s="3" t="s">
        <v>97</v>
      </c>
      <c r="Q18" s="3" t="s">
        <v>1826</v>
      </c>
      <c r="R18" s="3" t="s">
        <v>46</v>
      </c>
      <c r="S18" s="3" t="s">
        <v>59</v>
      </c>
      <c r="T18" s="3" t="s">
        <v>47</v>
      </c>
      <c r="U18" s="3" t="s">
        <v>87</v>
      </c>
      <c r="V18" s="3" t="s">
        <v>49</v>
      </c>
      <c r="W18" s="3" t="s">
        <v>50</v>
      </c>
      <c r="X18" s="3" t="s">
        <v>1114</v>
      </c>
      <c r="Y18" s="3" t="s">
        <v>1660</v>
      </c>
      <c r="Z18" s="3">
        <v>0</v>
      </c>
      <c r="AA18" s="5">
        <f t="shared" si="0"/>
        <v>50.2</v>
      </c>
      <c r="AB18" s="5">
        <f t="shared" si="1"/>
        <v>25.1</v>
      </c>
      <c r="AC18" s="5">
        <v>87.96</v>
      </c>
      <c r="AD18" s="5">
        <f t="shared" si="2"/>
        <v>43.98</v>
      </c>
      <c r="AE18" s="5">
        <f t="shared" si="3"/>
        <v>69.08</v>
      </c>
    </row>
    <row r="19" spans="1:31" ht="14.25">
      <c r="A19">
        <v>4173</v>
      </c>
      <c r="B19" s="3">
        <v>17</v>
      </c>
      <c r="C19" s="3" t="s">
        <v>1927</v>
      </c>
      <c r="D19" s="3" t="s">
        <v>1928</v>
      </c>
      <c r="E19" s="3" t="s">
        <v>34</v>
      </c>
      <c r="F19" s="3" t="s">
        <v>1929</v>
      </c>
      <c r="G19" s="3" t="s">
        <v>1930</v>
      </c>
      <c r="H19" s="3" t="s">
        <v>1823</v>
      </c>
      <c r="I19" s="5">
        <v>48</v>
      </c>
      <c r="J19" s="3" t="s">
        <v>81</v>
      </c>
      <c r="K19" s="3" t="s">
        <v>1931</v>
      </c>
      <c r="L19" s="3" t="s">
        <v>1825</v>
      </c>
      <c r="M19" s="3" t="s">
        <v>1932</v>
      </c>
      <c r="N19" s="3" t="s">
        <v>71</v>
      </c>
      <c r="O19" s="3" t="s">
        <v>1933</v>
      </c>
      <c r="P19" s="3" t="s">
        <v>105</v>
      </c>
      <c r="Q19" s="3" t="s">
        <v>1264</v>
      </c>
      <c r="R19" s="3" t="s">
        <v>46</v>
      </c>
      <c r="S19" s="3" t="s">
        <v>47</v>
      </c>
      <c r="T19" s="3" t="s">
        <v>47</v>
      </c>
      <c r="U19" s="3" t="s">
        <v>48</v>
      </c>
      <c r="V19" s="3" t="s">
        <v>49</v>
      </c>
      <c r="W19" s="3" t="s">
        <v>50</v>
      </c>
      <c r="X19" s="3" t="s">
        <v>1847</v>
      </c>
      <c r="Y19" s="3" t="s">
        <v>302</v>
      </c>
      <c r="Z19" s="3">
        <v>0</v>
      </c>
      <c r="AA19" s="5">
        <f t="shared" si="0"/>
        <v>48</v>
      </c>
      <c r="AB19" s="5">
        <f t="shared" si="1"/>
        <v>24</v>
      </c>
      <c r="AC19" s="5">
        <v>88.83</v>
      </c>
      <c r="AD19" s="5">
        <f t="shared" si="2"/>
        <v>44.415</v>
      </c>
      <c r="AE19" s="5">
        <f t="shared" si="3"/>
        <v>68.41499999999999</v>
      </c>
    </row>
    <row r="20" spans="1:31" ht="14.25">
      <c r="A20">
        <v>4147</v>
      </c>
      <c r="B20" s="3">
        <v>18</v>
      </c>
      <c r="C20" s="3" t="s">
        <v>1934</v>
      </c>
      <c r="D20" s="3" t="s">
        <v>1935</v>
      </c>
      <c r="E20" s="3" t="s">
        <v>34</v>
      </c>
      <c r="F20" s="3" t="s">
        <v>1936</v>
      </c>
      <c r="G20" s="3" t="s">
        <v>1937</v>
      </c>
      <c r="H20" s="3" t="s">
        <v>1823</v>
      </c>
      <c r="I20" s="5">
        <v>50.5</v>
      </c>
      <c r="J20" s="3" t="s">
        <v>68</v>
      </c>
      <c r="K20" s="3" t="s">
        <v>1938</v>
      </c>
      <c r="L20" s="3" t="s">
        <v>1825</v>
      </c>
      <c r="M20" s="3" t="s">
        <v>915</v>
      </c>
      <c r="N20" s="3" t="s">
        <v>71</v>
      </c>
      <c r="O20" s="3" t="s">
        <v>59</v>
      </c>
      <c r="P20" s="3" t="s">
        <v>132</v>
      </c>
      <c r="Q20" s="3" t="s">
        <v>965</v>
      </c>
      <c r="R20" s="3" t="s">
        <v>46</v>
      </c>
      <c r="S20" s="3" t="s">
        <v>47</v>
      </c>
      <c r="T20" s="3" t="s">
        <v>47</v>
      </c>
      <c r="U20" s="3" t="s">
        <v>48</v>
      </c>
      <c r="V20" s="3" t="s">
        <v>49</v>
      </c>
      <c r="W20" s="3" t="s">
        <v>50</v>
      </c>
      <c r="X20" s="3" t="s">
        <v>909</v>
      </c>
      <c r="Y20" s="3" t="s">
        <v>264</v>
      </c>
      <c r="Z20" s="3">
        <v>0</v>
      </c>
      <c r="AA20" s="5">
        <f t="shared" si="0"/>
        <v>50.5</v>
      </c>
      <c r="AB20" s="5">
        <f t="shared" si="1"/>
        <v>25.25</v>
      </c>
      <c r="AC20" s="5">
        <v>86.23</v>
      </c>
      <c r="AD20" s="5">
        <f t="shared" si="2"/>
        <v>43.115</v>
      </c>
      <c r="AE20" s="5">
        <f t="shared" si="3"/>
        <v>68.36500000000001</v>
      </c>
    </row>
    <row r="21" spans="1:31" ht="14.25">
      <c r="A21">
        <v>4156</v>
      </c>
      <c r="B21" s="3">
        <v>19</v>
      </c>
      <c r="C21" s="3" t="s">
        <v>1939</v>
      </c>
      <c r="D21" s="3" t="s">
        <v>1940</v>
      </c>
      <c r="E21" s="3" t="s">
        <v>34</v>
      </c>
      <c r="F21" s="3" t="s">
        <v>1941</v>
      </c>
      <c r="G21" s="3" t="s">
        <v>1942</v>
      </c>
      <c r="H21" s="3" t="s">
        <v>1823</v>
      </c>
      <c r="I21" s="5">
        <v>48.5</v>
      </c>
      <c r="J21" s="3" t="s">
        <v>47</v>
      </c>
      <c r="K21" s="3" t="s">
        <v>94</v>
      </c>
      <c r="L21" s="3" t="s">
        <v>1825</v>
      </c>
      <c r="M21" s="3" t="s">
        <v>854</v>
      </c>
      <c r="N21" s="3" t="s">
        <v>71</v>
      </c>
      <c r="O21" s="3" t="s">
        <v>703</v>
      </c>
      <c r="P21" s="3" t="s">
        <v>97</v>
      </c>
      <c r="Q21" s="3" t="s">
        <v>1943</v>
      </c>
      <c r="R21" s="3" t="s">
        <v>46</v>
      </c>
      <c r="S21" s="3" t="s">
        <v>47</v>
      </c>
      <c r="T21" s="3" t="s">
        <v>47</v>
      </c>
      <c r="U21" s="3" t="s">
        <v>48</v>
      </c>
      <c r="V21" s="3" t="s">
        <v>49</v>
      </c>
      <c r="W21" s="3" t="s">
        <v>50</v>
      </c>
      <c r="X21" s="3" t="s">
        <v>909</v>
      </c>
      <c r="Y21" s="3" t="s">
        <v>63</v>
      </c>
      <c r="Z21" s="3">
        <v>0</v>
      </c>
      <c r="AA21" s="5">
        <f t="shared" si="0"/>
        <v>48.5</v>
      </c>
      <c r="AB21" s="5">
        <f t="shared" si="1"/>
        <v>24.25</v>
      </c>
      <c r="AC21" s="5">
        <v>88.03</v>
      </c>
      <c r="AD21" s="5">
        <f t="shared" si="2"/>
        <v>44.015</v>
      </c>
      <c r="AE21" s="5">
        <f t="shared" si="3"/>
        <v>68.265</v>
      </c>
    </row>
    <row r="22" spans="1:31" ht="14.25">
      <c r="A22">
        <v>4217</v>
      </c>
      <c r="B22" s="3">
        <v>20</v>
      </c>
      <c r="C22" s="3" t="s">
        <v>1944</v>
      </c>
      <c r="D22" s="3" t="s">
        <v>1945</v>
      </c>
      <c r="E22" s="3" t="s">
        <v>34</v>
      </c>
      <c r="F22" s="3" t="s">
        <v>1946</v>
      </c>
      <c r="G22" s="3" t="s">
        <v>1947</v>
      </c>
      <c r="H22" s="3" t="s">
        <v>1823</v>
      </c>
      <c r="I22" s="5">
        <v>54.3</v>
      </c>
      <c r="J22" s="3" t="s">
        <v>68</v>
      </c>
      <c r="K22" s="3" t="s">
        <v>1948</v>
      </c>
      <c r="L22" s="3" t="s">
        <v>1825</v>
      </c>
      <c r="M22" s="3" t="s">
        <v>1949</v>
      </c>
      <c r="N22" s="3" t="s">
        <v>42</v>
      </c>
      <c r="O22" s="3" t="s">
        <v>59</v>
      </c>
      <c r="P22" s="3" t="s">
        <v>44</v>
      </c>
      <c r="Q22" s="3" t="s">
        <v>965</v>
      </c>
      <c r="R22" s="3" t="s">
        <v>46</v>
      </c>
      <c r="S22" s="3" t="s">
        <v>47</v>
      </c>
      <c r="T22" s="3" t="s">
        <v>47</v>
      </c>
      <c r="U22" s="3" t="s">
        <v>48</v>
      </c>
      <c r="V22" s="3" t="s">
        <v>484</v>
      </c>
      <c r="W22" s="3" t="s">
        <v>50</v>
      </c>
      <c r="X22" s="3" t="s">
        <v>1114</v>
      </c>
      <c r="Y22" s="3" t="s">
        <v>124</v>
      </c>
      <c r="Z22" s="3">
        <v>0</v>
      </c>
      <c r="AA22" s="5">
        <f t="shared" si="0"/>
        <v>54.3</v>
      </c>
      <c r="AB22" s="5">
        <f t="shared" si="1"/>
        <v>27.15</v>
      </c>
      <c r="AC22" s="5">
        <v>81.84</v>
      </c>
      <c r="AD22" s="5">
        <f t="shared" si="2"/>
        <v>40.92</v>
      </c>
      <c r="AE22" s="5">
        <f t="shared" si="3"/>
        <v>68.07</v>
      </c>
    </row>
    <row r="23" spans="1:31" ht="14.25">
      <c r="A23">
        <v>4209</v>
      </c>
      <c r="B23" s="3">
        <v>21</v>
      </c>
      <c r="C23" s="3" t="s">
        <v>1950</v>
      </c>
      <c r="D23" s="3" t="s">
        <v>1951</v>
      </c>
      <c r="E23" s="3" t="s">
        <v>34</v>
      </c>
      <c r="F23" s="3" t="s">
        <v>1952</v>
      </c>
      <c r="G23" s="3" t="s">
        <v>1953</v>
      </c>
      <c r="H23" s="3" t="s">
        <v>1823</v>
      </c>
      <c r="I23" s="5">
        <v>49.5</v>
      </c>
      <c r="J23" s="3" t="s">
        <v>68</v>
      </c>
      <c r="K23" s="3" t="s">
        <v>1954</v>
      </c>
      <c r="L23" s="3" t="s">
        <v>1825</v>
      </c>
      <c r="M23" s="3" t="s">
        <v>416</v>
      </c>
      <c r="N23" s="3" t="s">
        <v>42</v>
      </c>
      <c r="O23" s="3" t="s">
        <v>1552</v>
      </c>
      <c r="P23" s="3" t="s">
        <v>97</v>
      </c>
      <c r="Q23" s="3" t="s">
        <v>1264</v>
      </c>
      <c r="R23" s="3" t="s">
        <v>46</v>
      </c>
      <c r="S23" s="3" t="s">
        <v>47</v>
      </c>
      <c r="T23" s="3" t="s">
        <v>47</v>
      </c>
      <c r="U23" s="3" t="s">
        <v>48</v>
      </c>
      <c r="V23" s="3" t="s">
        <v>49</v>
      </c>
      <c r="W23" s="3" t="s">
        <v>50</v>
      </c>
      <c r="X23" s="3" t="s">
        <v>1114</v>
      </c>
      <c r="Y23" s="3" t="s">
        <v>151</v>
      </c>
      <c r="Z23" s="3">
        <v>0</v>
      </c>
      <c r="AA23" s="5">
        <f t="shared" si="0"/>
        <v>49.5</v>
      </c>
      <c r="AB23" s="5">
        <f t="shared" si="1"/>
        <v>24.75</v>
      </c>
      <c r="AC23" s="5">
        <v>85.64</v>
      </c>
      <c r="AD23" s="5">
        <f t="shared" si="2"/>
        <v>42.82</v>
      </c>
      <c r="AE23" s="5">
        <f t="shared" si="3"/>
        <v>67.57</v>
      </c>
    </row>
    <row r="24" spans="1:31" ht="14.25">
      <c r="A24">
        <v>4198</v>
      </c>
      <c r="B24" s="3">
        <v>22</v>
      </c>
      <c r="C24" s="3" t="s">
        <v>1955</v>
      </c>
      <c r="D24" s="3" t="s">
        <v>1956</v>
      </c>
      <c r="E24" s="3" t="s">
        <v>34</v>
      </c>
      <c r="F24" s="3" t="s">
        <v>1957</v>
      </c>
      <c r="G24" s="3" t="s">
        <v>1958</v>
      </c>
      <c r="H24" s="3" t="s">
        <v>1823</v>
      </c>
      <c r="I24" s="5">
        <v>55.2</v>
      </c>
      <c r="J24" s="3" t="s">
        <v>68</v>
      </c>
      <c r="K24" s="3" t="s">
        <v>1959</v>
      </c>
      <c r="L24" s="3" t="s">
        <v>1825</v>
      </c>
      <c r="M24" s="3" t="s">
        <v>1960</v>
      </c>
      <c r="N24" s="3" t="s">
        <v>71</v>
      </c>
      <c r="O24" s="3" t="s">
        <v>548</v>
      </c>
      <c r="P24" s="3" t="s">
        <v>1961</v>
      </c>
      <c r="Q24" s="3" t="s">
        <v>1943</v>
      </c>
      <c r="R24" s="3" t="s">
        <v>46</v>
      </c>
      <c r="S24" s="3" t="s">
        <v>47</v>
      </c>
      <c r="T24" s="3" t="s">
        <v>47</v>
      </c>
      <c r="U24" s="3" t="s">
        <v>48</v>
      </c>
      <c r="V24" s="3" t="s">
        <v>49</v>
      </c>
      <c r="W24" s="3" t="s">
        <v>50</v>
      </c>
      <c r="X24" s="3" t="s">
        <v>1847</v>
      </c>
      <c r="Y24" s="3" t="s">
        <v>1660</v>
      </c>
      <c r="Z24" s="3">
        <v>0</v>
      </c>
      <c r="AA24" s="5">
        <f t="shared" si="0"/>
        <v>55.2</v>
      </c>
      <c r="AB24" s="5">
        <f t="shared" si="1"/>
        <v>27.6</v>
      </c>
      <c r="AC24" s="5">
        <v>79.45</v>
      </c>
      <c r="AD24" s="5">
        <f t="shared" si="2"/>
        <v>39.725</v>
      </c>
      <c r="AE24" s="5">
        <f t="shared" si="3"/>
        <v>67.325</v>
      </c>
    </row>
    <row r="25" spans="1:31" ht="14.25">
      <c r="A25">
        <v>4222</v>
      </c>
      <c r="B25" s="3">
        <v>23</v>
      </c>
      <c r="C25" s="3" t="s">
        <v>1962</v>
      </c>
      <c r="D25" s="3" t="s">
        <v>1963</v>
      </c>
      <c r="E25" s="3" t="s">
        <v>34</v>
      </c>
      <c r="F25" s="3" t="s">
        <v>1964</v>
      </c>
      <c r="G25" s="3" t="s">
        <v>1965</v>
      </c>
      <c r="H25" s="3" t="s">
        <v>1823</v>
      </c>
      <c r="I25" s="5">
        <v>54.6</v>
      </c>
      <c r="J25" s="3" t="s">
        <v>38</v>
      </c>
      <c r="K25" s="3" t="s">
        <v>1966</v>
      </c>
      <c r="L25" s="3" t="s">
        <v>1825</v>
      </c>
      <c r="M25" s="3" t="s">
        <v>104</v>
      </c>
      <c r="N25" s="3" t="s">
        <v>42</v>
      </c>
      <c r="O25" s="3" t="s">
        <v>96</v>
      </c>
      <c r="P25" s="3" t="s">
        <v>60</v>
      </c>
      <c r="Q25" s="3" t="s">
        <v>1826</v>
      </c>
      <c r="R25" s="3" t="s">
        <v>46</v>
      </c>
      <c r="S25" s="3" t="s">
        <v>47</v>
      </c>
      <c r="T25" s="3" t="s">
        <v>47</v>
      </c>
      <c r="U25" s="3" t="s">
        <v>116</v>
      </c>
      <c r="V25" s="3" t="s">
        <v>49</v>
      </c>
      <c r="W25" s="3" t="s">
        <v>50</v>
      </c>
      <c r="X25" s="3" t="s">
        <v>1114</v>
      </c>
      <c r="Y25" s="3" t="s">
        <v>199</v>
      </c>
      <c r="Z25" s="3">
        <v>0</v>
      </c>
      <c r="AA25" s="5">
        <f t="shared" si="0"/>
        <v>54.6</v>
      </c>
      <c r="AB25" s="5">
        <f t="shared" si="1"/>
        <v>27.3</v>
      </c>
      <c r="AC25" s="5">
        <v>79.85</v>
      </c>
      <c r="AD25" s="5">
        <f t="shared" si="2"/>
        <v>39.925</v>
      </c>
      <c r="AE25" s="5">
        <f t="shared" si="3"/>
        <v>67.225</v>
      </c>
    </row>
    <row r="26" spans="1:31" ht="14.25">
      <c r="A26">
        <v>4150</v>
      </c>
      <c r="B26" s="3">
        <v>24</v>
      </c>
      <c r="C26" s="3" t="s">
        <v>1967</v>
      </c>
      <c r="D26" s="3" t="s">
        <v>1968</v>
      </c>
      <c r="E26" s="3" t="s">
        <v>34</v>
      </c>
      <c r="F26" s="3" t="s">
        <v>1969</v>
      </c>
      <c r="G26" s="3" t="s">
        <v>1970</v>
      </c>
      <c r="H26" s="3" t="s">
        <v>1823</v>
      </c>
      <c r="I26" s="5">
        <v>51.4</v>
      </c>
      <c r="J26" s="3" t="s">
        <v>38</v>
      </c>
      <c r="K26" s="3" t="s">
        <v>1971</v>
      </c>
      <c r="L26" s="3" t="s">
        <v>1825</v>
      </c>
      <c r="M26" s="3" t="s">
        <v>186</v>
      </c>
      <c r="N26" s="3" t="s">
        <v>42</v>
      </c>
      <c r="O26" s="3" t="s">
        <v>59</v>
      </c>
      <c r="P26" s="3" t="s">
        <v>97</v>
      </c>
      <c r="Q26" s="3" t="s">
        <v>1826</v>
      </c>
      <c r="R26" s="3" t="s">
        <v>46</v>
      </c>
      <c r="S26" s="3" t="s">
        <v>47</v>
      </c>
      <c r="T26" s="3" t="s">
        <v>47</v>
      </c>
      <c r="U26" s="3" t="s">
        <v>48</v>
      </c>
      <c r="V26" s="3" t="s">
        <v>484</v>
      </c>
      <c r="W26" s="3" t="s">
        <v>50</v>
      </c>
      <c r="X26" s="3" t="s">
        <v>909</v>
      </c>
      <c r="Y26" s="3" t="s">
        <v>257</v>
      </c>
      <c r="Z26" s="3">
        <v>0</v>
      </c>
      <c r="AA26" s="5">
        <f t="shared" si="0"/>
        <v>51.4</v>
      </c>
      <c r="AB26" s="5">
        <f t="shared" si="1"/>
        <v>25.7</v>
      </c>
      <c r="AC26" s="5">
        <v>82.15</v>
      </c>
      <c r="AD26" s="5">
        <f t="shared" si="2"/>
        <v>41.075</v>
      </c>
      <c r="AE26" s="5">
        <f t="shared" si="3"/>
        <v>66.775</v>
      </c>
    </row>
    <row r="27" spans="1:31" ht="14.25">
      <c r="A27">
        <v>4171</v>
      </c>
      <c r="B27" s="3">
        <v>25</v>
      </c>
      <c r="C27" s="3" t="s">
        <v>1972</v>
      </c>
      <c r="D27" s="3" t="s">
        <v>1973</v>
      </c>
      <c r="E27" s="3" t="s">
        <v>34</v>
      </c>
      <c r="F27" s="3" t="s">
        <v>1974</v>
      </c>
      <c r="G27" s="3" t="s">
        <v>1975</v>
      </c>
      <c r="H27" s="3" t="s">
        <v>1823</v>
      </c>
      <c r="I27" s="5">
        <v>46.9</v>
      </c>
      <c r="J27" s="3" t="s">
        <v>81</v>
      </c>
      <c r="K27" s="3" t="s">
        <v>1976</v>
      </c>
      <c r="L27" s="3" t="s">
        <v>1825</v>
      </c>
      <c r="M27" s="3" t="s">
        <v>455</v>
      </c>
      <c r="N27" s="3" t="s">
        <v>71</v>
      </c>
      <c r="O27" s="3" t="s">
        <v>1008</v>
      </c>
      <c r="P27" s="3" t="s">
        <v>449</v>
      </c>
      <c r="Q27" s="3" t="s">
        <v>1943</v>
      </c>
      <c r="R27" s="3" t="s">
        <v>46</v>
      </c>
      <c r="S27" s="3" t="s">
        <v>47</v>
      </c>
      <c r="T27" s="3" t="s">
        <v>47</v>
      </c>
      <c r="U27" s="3" t="s">
        <v>48</v>
      </c>
      <c r="V27" s="3" t="s">
        <v>49</v>
      </c>
      <c r="W27" s="3" t="s">
        <v>50</v>
      </c>
      <c r="X27" s="3" t="s">
        <v>1847</v>
      </c>
      <c r="Y27" s="3" t="s">
        <v>250</v>
      </c>
      <c r="Z27" s="3">
        <v>0</v>
      </c>
      <c r="AA27" s="5">
        <f t="shared" si="0"/>
        <v>46.9</v>
      </c>
      <c r="AB27" s="5">
        <f t="shared" si="1"/>
        <v>23.45</v>
      </c>
      <c r="AC27" s="5">
        <v>85.95</v>
      </c>
      <c r="AD27" s="5">
        <f t="shared" si="2"/>
        <v>42.975</v>
      </c>
      <c r="AE27" s="5">
        <f t="shared" si="3"/>
        <v>66.425</v>
      </c>
    </row>
    <row r="28" spans="1:31" ht="14.25">
      <c r="A28">
        <v>4149</v>
      </c>
      <c r="B28" s="3">
        <v>26</v>
      </c>
      <c r="C28" s="3" t="s">
        <v>1977</v>
      </c>
      <c r="D28" s="3" t="s">
        <v>1978</v>
      </c>
      <c r="E28" s="3" t="s">
        <v>34</v>
      </c>
      <c r="F28" s="3" t="s">
        <v>1979</v>
      </c>
      <c r="G28" s="3" t="s">
        <v>1980</v>
      </c>
      <c r="H28" s="3" t="s">
        <v>1823</v>
      </c>
      <c r="I28" s="5">
        <v>46.2</v>
      </c>
      <c r="J28" s="3" t="s">
        <v>68</v>
      </c>
      <c r="K28" s="3" t="s">
        <v>1981</v>
      </c>
      <c r="L28" s="3" t="s">
        <v>1825</v>
      </c>
      <c r="M28" s="3" t="s">
        <v>104</v>
      </c>
      <c r="N28" s="3" t="s">
        <v>71</v>
      </c>
      <c r="O28" s="3" t="s">
        <v>72</v>
      </c>
      <c r="P28" s="3" t="s">
        <v>60</v>
      </c>
      <c r="Q28" s="3" t="s">
        <v>1264</v>
      </c>
      <c r="R28" s="3" t="s">
        <v>46</v>
      </c>
      <c r="S28" s="3" t="s">
        <v>47</v>
      </c>
      <c r="T28" s="3" t="s">
        <v>47</v>
      </c>
      <c r="U28" s="3" t="s">
        <v>116</v>
      </c>
      <c r="V28" s="3" t="s">
        <v>484</v>
      </c>
      <c r="W28" s="3" t="s">
        <v>50</v>
      </c>
      <c r="X28" s="3" t="s">
        <v>909</v>
      </c>
      <c r="Y28" s="3" t="s">
        <v>151</v>
      </c>
      <c r="Z28" s="3">
        <v>0</v>
      </c>
      <c r="AA28" s="5">
        <f t="shared" si="0"/>
        <v>46.2</v>
      </c>
      <c r="AB28" s="5">
        <f t="shared" si="1"/>
        <v>23.1</v>
      </c>
      <c r="AC28" s="5">
        <v>86.15</v>
      </c>
      <c r="AD28" s="5">
        <f t="shared" si="2"/>
        <v>43.075</v>
      </c>
      <c r="AE28" s="5">
        <f t="shared" si="3"/>
        <v>66.17500000000001</v>
      </c>
    </row>
    <row r="29" spans="1:31" ht="14.25">
      <c r="A29">
        <v>4241</v>
      </c>
      <c r="B29" s="3">
        <v>27</v>
      </c>
      <c r="C29" s="3" t="s">
        <v>1982</v>
      </c>
      <c r="D29" s="3" t="s">
        <v>1983</v>
      </c>
      <c r="E29" s="3" t="s">
        <v>34</v>
      </c>
      <c r="F29" s="3" t="s">
        <v>1984</v>
      </c>
      <c r="G29" s="3" t="s">
        <v>1985</v>
      </c>
      <c r="H29" s="3" t="s">
        <v>1823</v>
      </c>
      <c r="I29" s="5">
        <v>52</v>
      </c>
      <c r="J29" s="3" t="s">
        <v>38</v>
      </c>
      <c r="K29" s="3" t="s">
        <v>1986</v>
      </c>
      <c r="L29" s="3" t="s">
        <v>1825</v>
      </c>
      <c r="M29" s="3" t="s">
        <v>1262</v>
      </c>
      <c r="N29" s="3" t="s">
        <v>42</v>
      </c>
      <c r="O29" s="3" t="s">
        <v>96</v>
      </c>
      <c r="P29" s="3" t="s">
        <v>44</v>
      </c>
      <c r="Q29" s="3" t="s">
        <v>1826</v>
      </c>
      <c r="R29" s="3" t="s">
        <v>46</v>
      </c>
      <c r="S29" s="3" t="s">
        <v>47</v>
      </c>
      <c r="T29" s="3" t="s">
        <v>47</v>
      </c>
      <c r="U29" s="3" t="s">
        <v>48</v>
      </c>
      <c r="V29" s="3" t="s">
        <v>49</v>
      </c>
      <c r="W29" s="3" t="s">
        <v>50</v>
      </c>
      <c r="X29" s="3" t="s">
        <v>675</v>
      </c>
      <c r="Y29" s="3" t="s">
        <v>117</v>
      </c>
      <c r="Z29" s="3">
        <v>0</v>
      </c>
      <c r="AA29" s="5">
        <f t="shared" si="0"/>
        <v>52</v>
      </c>
      <c r="AB29" s="5">
        <f t="shared" si="1"/>
        <v>26</v>
      </c>
      <c r="AC29" s="5">
        <v>80.34</v>
      </c>
      <c r="AD29" s="5">
        <f t="shared" si="2"/>
        <v>40.17</v>
      </c>
      <c r="AE29" s="5">
        <f t="shared" si="3"/>
        <v>66.17</v>
      </c>
    </row>
    <row r="30" spans="1:31" ht="14.25">
      <c r="A30">
        <v>4181</v>
      </c>
      <c r="B30" s="3">
        <v>28</v>
      </c>
      <c r="C30" s="3" t="s">
        <v>1987</v>
      </c>
      <c r="D30" s="3" t="s">
        <v>1988</v>
      </c>
      <c r="E30" s="3" t="s">
        <v>34</v>
      </c>
      <c r="F30" s="3" t="s">
        <v>1989</v>
      </c>
      <c r="G30" s="3" t="s">
        <v>1990</v>
      </c>
      <c r="H30" s="3" t="s">
        <v>1823</v>
      </c>
      <c r="I30" s="5">
        <v>51.5</v>
      </c>
      <c r="J30" s="3" t="s">
        <v>38</v>
      </c>
      <c r="K30" s="3" t="s">
        <v>1991</v>
      </c>
      <c r="L30" s="3" t="s">
        <v>1825</v>
      </c>
      <c r="M30" s="3" t="s">
        <v>1992</v>
      </c>
      <c r="N30" s="3" t="s">
        <v>42</v>
      </c>
      <c r="O30" s="3" t="s">
        <v>84</v>
      </c>
      <c r="P30" s="3" t="s">
        <v>483</v>
      </c>
      <c r="Q30" s="3" t="s">
        <v>1826</v>
      </c>
      <c r="R30" s="3" t="s">
        <v>46</v>
      </c>
      <c r="S30" s="3" t="s">
        <v>47</v>
      </c>
      <c r="T30" s="3" t="s">
        <v>47</v>
      </c>
      <c r="U30" s="3" t="s">
        <v>48</v>
      </c>
      <c r="V30" s="3" t="s">
        <v>49</v>
      </c>
      <c r="W30" s="3" t="s">
        <v>50</v>
      </c>
      <c r="X30" s="3" t="s">
        <v>1847</v>
      </c>
      <c r="Y30" s="3" t="s">
        <v>117</v>
      </c>
      <c r="Z30" s="3">
        <v>0</v>
      </c>
      <c r="AA30" s="5">
        <f t="shared" si="0"/>
        <v>51.5</v>
      </c>
      <c r="AB30" s="5">
        <f t="shared" si="1"/>
        <v>25.75</v>
      </c>
      <c r="AC30" s="5">
        <v>80.34</v>
      </c>
      <c r="AD30" s="5">
        <f t="shared" si="2"/>
        <v>40.17</v>
      </c>
      <c r="AE30" s="5">
        <f t="shared" si="3"/>
        <v>65.92</v>
      </c>
    </row>
    <row r="31" spans="1:31" ht="14.25">
      <c r="A31">
        <v>4249</v>
      </c>
      <c r="B31" s="3">
        <v>29</v>
      </c>
      <c r="C31" s="3" t="s">
        <v>1993</v>
      </c>
      <c r="D31" s="3" t="s">
        <v>1994</v>
      </c>
      <c r="E31" s="3" t="s">
        <v>34</v>
      </c>
      <c r="F31" s="3" t="s">
        <v>1995</v>
      </c>
      <c r="G31" s="3" t="s">
        <v>1996</v>
      </c>
      <c r="H31" s="3" t="s">
        <v>1823</v>
      </c>
      <c r="I31" s="5">
        <v>45.5</v>
      </c>
      <c r="J31" s="3" t="s">
        <v>68</v>
      </c>
      <c r="K31" s="3" t="s">
        <v>1997</v>
      </c>
      <c r="L31" s="3" t="s">
        <v>1825</v>
      </c>
      <c r="M31" s="3" t="s">
        <v>462</v>
      </c>
      <c r="N31" s="3" t="s">
        <v>71</v>
      </c>
      <c r="O31" s="3" t="s">
        <v>548</v>
      </c>
      <c r="P31" s="3" t="s">
        <v>44</v>
      </c>
      <c r="Q31" s="3" t="s">
        <v>1264</v>
      </c>
      <c r="R31" s="3" t="s">
        <v>46</v>
      </c>
      <c r="S31" s="3" t="s">
        <v>47</v>
      </c>
      <c r="T31" s="3" t="s">
        <v>47</v>
      </c>
      <c r="U31" s="3" t="s">
        <v>48</v>
      </c>
      <c r="V31" s="3" t="s">
        <v>49</v>
      </c>
      <c r="W31" s="3" t="s">
        <v>50</v>
      </c>
      <c r="X31" s="3" t="s">
        <v>675</v>
      </c>
      <c r="Y31" s="3" t="s">
        <v>286</v>
      </c>
      <c r="Z31" s="3">
        <v>0</v>
      </c>
      <c r="AA31" s="5">
        <f t="shared" si="0"/>
        <v>45.5</v>
      </c>
      <c r="AB31" s="5">
        <f t="shared" si="1"/>
        <v>22.75</v>
      </c>
      <c r="AC31" s="5">
        <v>85.55</v>
      </c>
      <c r="AD31" s="5">
        <f t="shared" si="2"/>
        <v>42.775</v>
      </c>
      <c r="AE31" s="5">
        <f t="shared" si="3"/>
        <v>65.525</v>
      </c>
    </row>
    <row r="32" spans="1:31" ht="14.25">
      <c r="A32">
        <v>4142</v>
      </c>
      <c r="B32" s="3">
        <v>30</v>
      </c>
      <c r="C32" s="3" t="s">
        <v>1998</v>
      </c>
      <c r="D32" s="3" t="s">
        <v>1999</v>
      </c>
      <c r="E32" s="3" t="s">
        <v>34</v>
      </c>
      <c r="F32" s="3" t="s">
        <v>2000</v>
      </c>
      <c r="G32" s="3" t="s">
        <v>2001</v>
      </c>
      <c r="H32" s="3" t="s">
        <v>1823</v>
      </c>
      <c r="I32" s="5">
        <v>48.2</v>
      </c>
      <c r="J32" s="3" t="s">
        <v>68</v>
      </c>
      <c r="K32" s="3" t="s">
        <v>47</v>
      </c>
      <c r="L32" s="3" t="s">
        <v>1825</v>
      </c>
      <c r="M32" s="3" t="s">
        <v>462</v>
      </c>
      <c r="N32" s="3" t="s">
        <v>71</v>
      </c>
      <c r="O32" s="3" t="s">
        <v>595</v>
      </c>
      <c r="P32" s="3" t="s">
        <v>347</v>
      </c>
      <c r="Q32" s="3" t="s">
        <v>2002</v>
      </c>
      <c r="R32" s="3" t="s">
        <v>46</v>
      </c>
      <c r="S32" s="3" t="s">
        <v>47</v>
      </c>
      <c r="T32" s="3" t="s">
        <v>47</v>
      </c>
      <c r="U32" s="3" t="s">
        <v>48</v>
      </c>
      <c r="V32" s="3" t="s">
        <v>49</v>
      </c>
      <c r="W32" s="3" t="s">
        <v>50</v>
      </c>
      <c r="X32" s="3" t="s">
        <v>909</v>
      </c>
      <c r="Y32" s="3" t="s">
        <v>1311</v>
      </c>
      <c r="Z32" s="3">
        <v>0</v>
      </c>
      <c r="AA32" s="5">
        <f t="shared" si="0"/>
        <v>48.2</v>
      </c>
      <c r="AB32" s="5">
        <f t="shared" si="1"/>
        <v>24.1</v>
      </c>
      <c r="AC32" s="5">
        <v>81.84</v>
      </c>
      <c r="AD32" s="5">
        <f t="shared" si="2"/>
        <v>40.92</v>
      </c>
      <c r="AE32" s="5">
        <f t="shared" si="3"/>
        <v>65.02000000000001</v>
      </c>
    </row>
    <row r="33" spans="1:31" ht="14.25">
      <c r="A33">
        <v>4141</v>
      </c>
      <c r="B33" s="3">
        <v>31</v>
      </c>
      <c r="C33" s="3" t="s">
        <v>2003</v>
      </c>
      <c r="D33" s="3" t="s">
        <v>2004</v>
      </c>
      <c r="E33" s="3" t="s">
        <v>34</v>
      </c>
      <c r="F33" s="3" t="s">
        <v>2005</v>
      </c>
      <c r="G33" s="3" t="s">
        <v>2006</v>
      </c>
      <c r="H33" s="3" t="s">
        <v>1823</v>
      </c>
      <c r="I33" s="5">
        <v>48.1</v>
      </c>
      <c r="J33" s="3" t="s">
        <v>38</v>
      </c>
      <c r="K33" s="3" t="s">
        <v>2007</v>
      </c>
      <c r="L33" s="3" t="s">
        <v>1825</v>
      </c>
      <c r="M33" s="3" t="s">
        <v>915</v>
      </c>
      <c r="N33" s="3" t="s">
        <v>42</v>
      </c>
      <c r="O33" s="3" t="s">
        <v>59</v>
      </c>
      <c r="P33" s="3" t="s">
        <v>1249</v>
      </c>
      <c r="Q33" s="3" t="s">
        <v>1264</v>
      </c>
      <c r="R33" s="3" t="s">
        <v>46</v>
      </c>
      <c r="S33" s="3" t="s">
        <v>47</v>
      </c>
      <c r="T33" s="3" t="s">
        <v>47</v>
      </c>
      <c r="U33" s="3" t="s">
        <v>48</v>
      </c>
      <c r="V33" s="3" t="s">
        <v>49</v>
      </c>
      <c r="W33" s="3" t="s">
        <v>50</v>
      </c>
      <c r="X33" s="3" t="s">
        <v>909</v>
      </c>
      <c r="Y33" s="3" t="s">
        <v>250</v>
      </c>
      <c r="Z33" s="3">
        <v>0</v>
      </c>
      <c r="AA33" s="5">
        <f t="shared" si="0"/>
        <v>48.1</v>
      </c>
      <c r="AB33" s="5">
        <f t="shared" si="1"/>
        <v>24.05</v>
      </c>
      <c r="AC33" s="5">
        <v>81.44</v>
      </c>
      <c r="AD33" s="5">
        <f t="shared" si="2"/>
        <v>40.72</v>
      </c>
      <c r="AE33" s="5">
        <f t="shared" si="3"/>
        <v>64.77</v>
      </c>
    </row>
    <row r="34" spans="1:31" ht="14.25">
      <c r="A34">
        <v>4203</v>
      </c>
      <c r="B34" s="3">
        <v>32</v>
      </c>
      <c r="C34" s="3" t="s">
        <v>2008</v>
      </c>
      <c r="D34" s="3" t="s">
        <v>2009</v>
      </c>
      <c r="E34" s="3" t="s">
        <v>34</v>
      </c>
      <c r="F34" s="3" t="s">
        <v>2010</v>
      </c>
      <c r="G34" s="3" t="s">
        <v>2011</v>
      </c>
      <c r="H34" s="3" t="s">
        <v>1823</v>
      </c>
      <c r="I34" s="5">
        <v>46.9</v>
      </c>
      <c r="J34" s="3" t="s">
        <v>38</v>
      </c>
      <c r="K34" s="3" t="s">
        <v>94</v>
      </c>
      <c r="L34" s="3" t="s">
        <v>1825</v>
      </c>
      <c r="M34" s="3" t="s">
        <v>227</v>
      </c>
      <c r="N34" s="3" t="s">
        <v>42</v>
      </c>
      <c r="O34" s="3" t="s">
        <v>59</v>
      </c>
      <c r="P34" s="3" t="s">
        <v>97</v>
      </c>
      <c r="Q34" s="3" t="s">
        <v>1826</v>
      </c>
      <c r="R34" s="3" t="s">
        <v>46</v>
      </c>
      <c r="S34" s="3" t="s">
        <v>47</v>
      </c>
      <c r="T34" s="3" t="s">
        <v>47</v>
      </c>
      <c r="U34" s="3" t="s">
        <v>48</v>
      </c>
      <c r="V34" s="3" t="s">
        <v>49</v>
      </c>
      <c r="W34" s="3" t="s">
        <v>50</v>
      </c>
      <c r="X34" s="3" t="s">
        <v>1114</v>
      </c>
      <c r="Y34" s="3" t="s">
        <v>302</v>
      </c>
      <c r="Z34" s="3">
        <v>0</v>
      </c>
      <c r="AA34" s="5">
        <f t="shared" si="0"/>
        <v>46.9</v>
      </c>
      <c r="AB34" s="5">
        <f t="shared" si="1"/>
        <v>23.45</v>
      </c>
      <c r="AC34" s="5">
        <v>81.95</v>
      </c>
      <c r="AD34" s="5">
        <f t="shared" si="2"/>
        <v>40.975</v>
      </c>
      <c r="AE34" s="5">
        <f t="shared" si="3"/>
        <v>64.425</v>
      </c>
    </row>
    <row r="35" spans="1:31" ht="14.25">
      <c r="A35">
        <v>4140</v>
      </c>
      <c r="B35" s="3">
        <v>33</v>
      </c>
      <c r="C35" s="3" t="s">
        <v>2012</v>
      </c>
      <c r="D35" s="3" t="s">
        <v>2013</v>
      </c>
      <c r="E35" s="3" t="s">
        <v>34</v>
      </c>
      <c r="F35" s="3" t="s">
        <v>2014</v>
      </c>
      <c r="G35" s="3" t="s">
        <v>2015</v>
      </c>
      <c r="H35" s="3" t="s">
        <v>1823</v>
      </c>
      <c r="I35" s="5">
        <v>48.2</v>
      </c>
      <c r="J35" s="3" t="s">
        <v>81</v>
      </c>
      <c r="K35" s="3" t="s">
        <v>2016</v>
      </c>
      <c r="L35" s="3" t="s">
        <v>1825</v>
      </c>
      <c r="M35" s="3" t="s">
        <v>2017</v>
      </c>
      <c r="N35" s="3" t="s">
        <v>71</v>
      </c>
      <c r="O35" s="3" t="s">
        <v>1021</v>
      </c>
      <c r="P35" s="3" t="s">
        <v>105</v>
      </c>
      <c r="Q35" s="3" t="s">
        <v>1264</v>
      </c>
      <c r="R35" s="3" t="s">
        <v>46</v>
      </c>
      <c r="S35" s="3" t="s">
        <v>47</v>
      </c>
      <c r="T35" s="3" t="s">
        <v>47</v>
      </c>
      <c r="U35" s="3" t="s">
        <v>87</v>
      </c>
      <c r="V35" s="3" t="s">
        <v>49</v>
      </c>
      <c r="W35" s="3" t="s">
        <v>50</v>
      </c>
      <c r="X35" s="3" t="s">
        <v>925</v>
      </c>
      <c r="Y35" s="3" t="s">
        <v>512</v>
      </c>
      <c r="Z35" s="3">
        <v>0</v>
      </c>
      <c r="AA35" s="5">
        <f t="shared" si="0"/>
        <v>48.2</v>
      </c>
      <c r="AB35" s="5">
        <f t="shared" si="1"/>
        <v>24.1</v>
      </c>
      <c r="AC35" s="5">
        <v>80.34</v>
      </c>
      <c r="AD35" s="5">
        <f t="shared" si="2"/>
        <v>40.17</v>
      </c>
      <c r="AE35" s="5">
        <f>AB35+AD35</f>
        <v>64.27000000000001</v>
      </c>
    </row>
    <row r="36" spans="1:31" ht="14.25">
      <c r="A36">
        <v>4139</v>
      </c>
      <c r="B36" s="3">
        <v>34</v>
      </c>
      <c r="C36" s="3" t="s">
        <v>2018</v>
      </c>
      <c r="D36" s="3" t="s">
        <v>2019</v>
      </c>
      <c r="E36" s="3" t="s">
        <v>34</v>
      </c>
      <c r="F36" s="3" t="s">
        <v>2020</v>
      </c>
      <c r="G36" s="3" t="s">
        <v>2021</v>
      </c>
      <c r="H36" s="3" t="s">
        <v>1823</v>
      </c>
      <c r="I36" s="5">
        <v>47.6</v>
      </c>
      <c r="J36" s="3" t="s">
        <v>38</v>
      </c>
      <c r="K36" s="3" t="s">
        <v>2022</v>
      </c>
      <c r="L36" s="3" t="s">
        <v>1825</v>
      </c>
      <c r="M36" s="3" t="s">
        <v>2023</v>
      </c>
      <c r="N36" s="3" t="s">
        <v>42</v>
      </c>
      <c r="O36" s="3" t="s">
        <v>370</v>
      </c>
      <c r="P36" s="3" t="s">
        <v>97</v>
      </c>
      <c r="Q36" s="3" t="s">
        <v>1826</v>
      </c>
      <c r="R36" s="3" t="s">
        <v>46</v>
      </c>
      <c r="S36" s="3" t="s">
        <v>47</v>
      </c>
      <c r="T36" s="3" t="s">
        <v>47</v>
      </c>
      <c r="U36" s="3" t="s">
        <v>48</v>
      </c>
      <c r="V36" s="3" t="s">
        <v>49</v>
      </c>
      <c r="W36" s="3" t="s">
        <v>50</v>
      </c>
      <c r="X36" s="3" t="s">
        <v>925</v>
      </c>
      <c r="Y36" s="3" t="s">
        <v>52</v>
      </c>
      <c r="Z36" s="3">
        <v>0</v>
      </c>
      <c r="AA36" s="5">
        <f t="shared" si="0"/>
        <v>47.6</v>
      </c>
      <c r="AB36" s="5">
        <f>AA36*0.5</f>
        <v>23.8</v>
      </c>
      <c r="AC36" s="5">
        <v>80.25</v>
      </c>
      <c r="AD36" s="5">
        <f>AC36*0.5</f>
        <v>40.125</v>
      </c>
      <c r="AE36" s="5">
        <f>AB36+AD36</f>
        <v>63.925</v>
      </c>
    </row>
    <row r="37" spans="1:31" ht="14.25">
      <c r="A37">
        <v>4205</v>
      </c>
      <c r="B37" s="3">
        <v>35</v>
      </c>
      <c r="C37" s="3" t="s">
        <v>2024</v>
      </c>
      <c r="D37" s="3" t="s">
        <v>2025</v>
      </c>
      <c r="E37" s="3" t="s">
        <v>34</v>
      </c>
      <c r="F37" s="3" t="s">
        <v>2026</v>
      </c>
      <c r="G37" s="3" t="s">
        <v>2027</v>
      </c>
      <c r="H37" s="3" t="s">
        <v>1823</v>
      </c>
      <c r="I37" s="5">
        <v>48</v>
      </c>
      <c r="J37" s="3" t="s">
        <v>68</v>
      </c>
      <c r="K37" s="3" t="s">
        <v>2028</v>
      </c>
      <c r="L37" s="3" t="s">
        <v>1825</v>
      </c>
      <c r="M37" s="3" t="s">
        <v>812</v>
      </c>
      <c r="N37" s="3" t="s">
        <v>71</v>
      </c>
      <c r="O37" s="3" t="s">
        <v>1908</v>
      </c>
      <c r="P37" s="3" t="s">
        <v>85</v>
      </c>
      <c r="Q37" s="3" t="s">
        <v>1264</v>
      </c>
      <c r="R37" s="3" t="s">
        <v>46</v>
      </c>
      <c r="S37" s="3" t="s">
        <v>47</v>
      </c>
      <c r="T37" s="3" t="s">
        <v>47</v>
      </c>
      <c r="U37" s="3" t="s">
        <v>48</v>
      </c>
      <c r="V37" s="3" t="s">
        <v>49</v>
      </c>
      <c r="W37" s="3" t="s">
        <v>50</v>
      </c>
      <c r="X37" s="3" t="s">
        <v>1114</v>
      </c>
      <c r="Y37" s="3" t="s">
        <v>215</v>
      </c>
      <c r="Z37" s="3">
        <v>0</v>
      </c>
      <c r="AA37" s="5">
        <f t="shared" si="0"/>
        <v>48</v>
      </c>
      <c r="AB37" s="5">
        <f>AA37*0.5</f>
        <v>24</v>
      </c>
      <c r="AC37" s="5">
        <v>79.34</v>
      </c>
      <c r="AD37" s="5">
        <f>AC37*0.5</f>
        <v>39.67</v>
      </c>
      <c r="AE37" s="5">
        <f>AB37+AD37</f>
        <v>63.67</v>
      </c>
    </row>
    <row r="38" spans="1:31" ht="14.25">
      <c r="A38">
        <v>4207</v>
      </c>
      <c r="B38" s="3">
        <v>36</v>
      </c>
      <c r="C38" s="3" t="s">
        <v>2029</v>
      </c>
      <c r="D38" s="3" t="s">
        <v>2030</v>
      </c>
      <c r="E38" s="3" t="s">
        <v>34</v>
      </c>
      <c r="F38" s="3" t="s">
        <v>2031</v>
      </c>
      <c r="G38" s="3" t="s">
        <v>2032</v>
      </c>
      <c r="H38" s="3" t="s">
        <v>1823</v>
      </c>
      <c r="I38" s="5">
        <v>46.2</v>
      </c>
      <c r="J38" s="3" t="s">
        <v>68</v>
      </c>
      <c r="K38" s="3" t="s">
        <v>2033</v>
      </c>
      <c r="L38" s="3" t="s">
        <v>1825</v>
      </c>
      <c r="M38" s="3" t="s">
        <v>2034</v>
      </c>
      <c r="N38" s="3" t="s">
        <v>71</v>
      </c>
      <c r="O38" s="3" t="s">
        <v>765</v>
      </c>
      <c r="P38" s="3" t="s">
        <v>924</v>
      </c>
      <c r="Q38" s="3" t="s">
        <v>965</v>
      </c>
      <c r="R38" s="3" t="s">
        <v>46</v>
      </c>
      <c r="S38" s="3" t="s">
        <v>47</v>
      </c>
      <c r="T38" s="3" t="s">
        <v>47</v>
      </c>
      <c r="U38" s="3" t="s">
        <v>48</v>
      </c>
      <c r="V38" s="3" t="s">
        <v>49</v>
      </c>
      <c r="W38" s="3" t="s">
        <v>50</v>
      </c>
      <c r="X38" s="3" t="s">
        <v>1114</v>
      </c>
      <c r="Y38" s="3" t="s">
        <v>264</v>
      </c>
      <c r="Z38" s="3">
        <v>0</v>
      </c>
      <c r="AA38" s="5">
        <f t="shared" si="0"/>
        <v>46.2</v>
      </c>
      <c r="AB38" s="5">
        <f>AA38*0.5</f>
        <v>23.1</v>
      </c>
      <c r="AC38" s="5">
        <v>80.75</v>
      </c>
      <c r="AD38" s="5">
        <f>AC38*0.5</f>
        <v>40.375</v>
      </c>
      <c r="AE38" s="5">
        <f>AB38+AD38</f>
        <v>63.475</v>
      </c>
    </row>
    <row r="39" spans="1:31" ht="14.25">
      <c r="A39">
        <v>4226</v>
      </c>
      <c r="B39" s="3">
        <v>37</v>
      </c>
      <c r="C39" s="3" t="s">
        <v>2035</v>
      </c>
      <c r="D39" s="3" t="s">
        <v>2036</v>
      </c>
      <c r="E39" s="3" t="s">
        <v>34</v>
      </c>
      <c r="F39" s="3" t="s">
        <v>2037</v>
      </c>
      <c r="G39" s="3" t="s">
        <v>2038</v>
      </c>
      <c r="H39" s="3" t="s">
        <v>1823</v>
      </c>
      <c r="I39" s="5">
        <v>45.3</v>
      </c>
      <c r="J39" s="3" t="s">
        <v>38</v>
      </c>
      <c r="K39" s="3" t="s">
        <v>2039</v>
      </c>
      <c r="L39" s="3" t="s">
        <v>1825</v>
      </c>
      <c r="M39" s="3" t="s">
        <v>186</v>
      </c>
      <c r="N39" s="3" t="s">
        <v>42</v>
      </c>
      <c r="O39" s="3" t="s">
        <v>2040</v>
      </c>
      <c r="P39" s="3" t="s">
        <v>2041</v>
      </c>
      <c r="Q39" s="3" t="s">
        <v>1826</v>
      </c>
      <c r="R39" s="3" t="s">
        <v>46</v>
      </c>
      <c r="S39" s="3" t="s">
        <v>47</v>
      </c>
      <c r="T39" s="3" t="s">
        <v>47</v>
      </c>
      <c r="U39" s="3" t="s">
        <v>48</v>
      </c>
      <c r="V39" s="3" t="s">
        <v>484</v>
      </c>
      <c r="W39" s="3" t="s">
        <v>50</v>
      </c>
      <c r="X39" s="3" t="s">
        <v>1114</v>
      </c>
      <c r="Y39" s="3" t="s">
        <v>333</v>
      </c>
      <c r="Z39" s="3">
        <v>0</v>
      </c>
      <c r="AA39" s="5">
        <f t="shared" si="0"/>
        <v>45.3</v>
      </c>
      <c r="AB39" s="5">
        <f>AA39*0.5</f>
        <v>22.65</v>
      </c>
      <c r="AC39" s="5">
        <v>80.05</v>
      </c>
      <c r="AD39" s="5">
        <f>AC39*0.5</f>
        <v>40.025</v>
      </c>
      <c r="AE39" s="5">
        <f>AB39+AD39</f>
        <v>62.675</v>
      </c>
    </row>
  </sheetData>
  <sheetProtection/>
  <mergeCells count="1">
    <mergeCell ref="B1:AE1"/>
  </mergeCells>
  <printOptions/>
  <pageMargins left="1.18" right="0.39" top="0.39" bottom="0.39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5"/>
  <sheetViews>
    <sheetView zoomScaleSheetLayoutView="100" workbookViewId="0" topLeftCell="B1">
      <selection activeCell="AE3" sqref="AE3"/>
    </sheetView>
  </sheetViews>
  <sheetFormatPr defaultColWidth="9.00390625" defaultRowHeight="14.25"/>
  <cols>
    <col min="1" max="1" width="9.00390625" style="0" hidden="1" customWidth="1"/>
    <col min="2" max="2" width="5.50390625" style="1" customWidth="1"/>
    <col min="3" max="3" width="13.75390625" style="1" customWidth="1"/>
    <col min="4" max="4" width="8.75390625" style="1" customWidth="1"/>
    <col min="5" max="6" width="9.00390625" style="1" hidden="1" customWidth="1"/>
    <col min="7" max="7" width="1.37890625" style="1" hidden="1" customWidth="1"/>
    <col min="8" max="8" width="9.875" style="1" customWidth="1"/>
    <col min="9" max="9" width="9.125" style="1" customWidth="1"/>
    <col min="10" max="24" width="9.00390625" style="1" hidden="1" customWidth="1"/>
    <col min="25" max="25" width="1.625" style="1" hidden="1" customWidth="1"/>
    <col min="26" max="26" width="8.625" style="1" customWidth="1"/>
    <col min="27" max="27" width="12.625" style="1" customWidth="1"/>
    <col min="28" max="28" width="11.125" style="1" customWidth="1"/>
    <col min="30" max="30" width="10.00390625" style="1" customWidth="1"/>
    <col min="32" max="32" width="9.00390625" style="0" hidden="1" customWidth="1"/>
  </cols>
  <sheetData>
    <row r="1" spans="2:32" ht="27">
      <c r="B1" s="2" t="s">
        <v>2042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15" customFormat="1" ht="30" customHeight="1">
      <c r="A2" s="15" t="s">
        <v>1</v>
      </c>
      <c r="B2" s="17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8" t="s">
        <v>29</v>
      </c>
      <c r="AD2" s="8" t="s">
        <v>30</v>
      </c>
      <c r="AE2" s="8" t="s">
        <v>31</v>
      </c>
      <c r="AF2" s="8" t="s">
        <v>2043</v>
      </c>
    </row>
    <row r="3" spans="1:32" ht="14.25">
      <c r="A3">
        <v>4045</v>
      </c>
      <c r="B3" s="3">
        <v>1</v>
      </c>
      <c r="C3" s="3" t="s">
        <v>2044</v>
      </c>
      <c r="D3" s="3" t="s">
        <v>2045</v>
      </c>
      <c r="E3" s="3" t="s">
        <v>230</v>
      </c>
      <c r="F3" s="3" t="s">
        <v>2046</v>
      </c>
      <c r="G3" s="3" t="s">
        <v>2047</v>
      </c>
      <c r="H3" s="3" t="s">
        <v>2048</v>
      </c>
      <c r="I3" s="5">
        <v>69.3</v>
      </c>
      <c r="J3" s="3" t="s">
        <v>68</v>
      </c>
      <c r="K3" s="3" t="s">
        <v>2049</v>
      </c>
      <c r="L3" s="3" t="s">
        <v>2050</v>
      </c>
      <c r="M3" s="3" t="s">
        <v>462</v>
      </c>
      <c r="N3" s="3" t="s">
        <v>71</v>
      </c>
      <c r="O3" s="3" t="s">
        <v>595</v>
      </c>
      <c r="P3" s="3" t="s">
        <v>2051</v>
      </c>
      <c r="Q3" s="3" t="s">
        <v>2052</v>
      </c>
      <c r="R3" s="3" t="s">
        <v>46</v>
      </c>
      <c r="S3" s="3" t="s">
        <v>47</v>
      </c>
      <c r="T3" s="3" t="s">
        <v>47</v>
      </c>
      <c r="U3" s="3" t="s">
        <v>48</v>
      </c>
      <c r="V3" s="3" t="s">
        <v>49</v>
      </c>
      <c r="W3" s="3" t="s">
        <v>50</v>
      </c>
      <c r="X3" s="3" t="s">
        <v>2053</v>
      </c>
      <c r="Y3" s="3" t="s">
        <v>293</v>
      </c>
      <c r="Z3" s="3">
        <v>0</v>
      </c>
      <c r="AA3" s="5">
        <f aca="true" t="shared" si="0" ref="AA3:AA42">I3+Z3</f>
        <v>69.3</v>
      </c>
      <c r="AB3" s="5">
        <f aca="true" t="shared" si="1" ref="AB3:AB32">AA3*0.5</f>
        <v>34.65</v>
      </c>
      <c r="AC3" s="5">
        <v>85.3</v>
      </c>
      <c r="AD3" s="5">
        <f aca="true" t="shared" si="2" ref="AD3:AD32">AC3*0.5</f>
        <v>42.65</v>
      </c>
      <c r="AE3" s="5">
        <f>AB3+AD3</f>
        <v>77.3</v>
      </c>
      <c r="AF3" s="3"/>
    </row>
    <row r="4" spans="1:32" ht="14.25">
      <c r="A4">
        <v>4095</v>
      </c>
      <c r="B4" s="3">
        <v>2</v>
      </c>
      <c r="C4" s="3" t="s">
        <v>2054</v>
      </c>
      <c r="D4" s="3" t="s">
        <v>2055</v>
      </c>
      <c r="E4" s="3" t="s">
        <v>34</v>
      </c>
      <c r="F4" s="3" t="s">
        <v>2056</v>
      </c>
      <c r="G4" s="3" t="s">
        <v>2057</v>
      </c>
      <c r="H4" s="3" t="s">
        <v>2048</v>
      </c>
      <c r="I4" s="5">
        <v>68</v>
      </c>
      <c r="J4" s="3" t="s">
        <v>68</v>
      </c>
      <c r="K4" s="3" t="s">
        <v>2058</v>
      </c>
      <c r="L4" s="3" t="s">
        <v>2050</v>
      </c>
      <c r="M4" s="3" t="s">
        <v>915</v>
      </c>
      <c r="N4" s="3" t="s">
        <v>42</v>
      </c>
      <c r="O4" s="3" t="s">
        <v>59</v>
      </c>
      <c r="P4" s="3" t="s">
        <v>132</v>
      </c>
      <c r="Q4" s="3" t="s">
        <v>1395</v>
      </c>
      <c r="R4" s="3" t="s">
        <v>46</v>
      </c>
      <c r="S4" s="3" t="s">
        <v>47</v>
      </c>
      <c r="T4" s="3" t="s">
        <v>47</v>
      </c>
      <c r="U4" s="3" t="s">
        <v>48</v>
      </c>
      <c r="V4" s="3" t="s">
        <v>49</v>
      </c>
      <c r="W4" s="3" t="s">
        <v>50</v>
      </c>
      <c r="X4" s="3" t="s">
        <v>2059</v>
      </c>
      <c r="Y4" s="3" t="s">
        <v>189</v>
      </c>
      <c r="Z4" s="3">
        <v>0</v>
      </c>
      <c r="AA4" s="5">
        <f t="shared" si="0"/>
        <v>68</v>
      </c>
      <c r="AB4" s="5">
        <f t="shared" si="1"/>
        <v>34</v>
      </c>
      <c r="AC4" s="5">
        <v>84.74</v>
      </c>
      <c r="AD4" s="5">
        <f t="shared" si="2"/>
        <v>42.37</v>
      </c>
      <c r="AE4" s="5">
        <f>AB4+AD4</f>
        <v>76.37</v>
      </c>
      <c r="AF4" s="3"/>
    </row>
    <row r="5" spans="1:32" ht="14.25">
      <c r="A5">
        <v>4059</v>
      </c>
      <c r="B5" s="3">
        <v>3</v>
      </c>
      <c r="C5" s="3" t="s">
        <v>2060</v>
      </c>
      <c r="D5" s="3" t="s">
        <v>2061</v>
      </c>
      <c r="E5" s="3" t="s">
        <v>34</v>
      </c>
      <c r="F5" s="3" t="s">
        <v>2062</v>
      </c>
      <c r="G5" s="3" t="s">
        <v>2063</v>
      </c>
      <c r="H5" s="3" t="s">
        <v>2048</v>
      </c>
      <c r="I5" s="5">
        <v>61.9</v>
      </c>
      <c r="J5" s="3" t="s">
        <v>68</v>
      </c>
      <c r="K5" s="3" t="s">
        <v>2064</v>
      </c>
      <c r="L5" s="3" t="s">
        <v>2050</v>
      </c>
      <c r="M5" s="3" t="s">
        <v>2065</v>
      </c>
      <c r="N5" s="3" t="s">
        <v>71</v>
      </c>
      <c r="O5" s="3" t="s">
        <v>548</v>
      </c>
      <c r="P5" s="3" t="s">
        <v>44</v>
      </c>
      <c r="Q5" s="3" t="s">
        <v>557</v>
      </c>
      <c r="R5" s="3" t="s">
        <v>46</v>
      </c>
      <c r="S5" s="3" t="s">
        <v>47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815</v>
      </c>
      <c r="Y5" s="3" t="s">
        <v>151</v>
      </c>
      <c r="Z5" s="3">
        <v>0</v>
      </c>
      <c r="AA5" s="5">
        <f t="shared" si="0"/>
        <v>61.9</v>
      </c>
      <c r="AB5" s="5">
        <f t="shared" si="1"/>
        <v>30.95</v>
      </c>
      <c r="AC5" s="5">
        <v>88.89</v>
      </c>
      <c r="AD5" s="5">
        <f t="shared" si="2"/>
        <v>44.445</v>
      </c>
      <c r="AE5" s="5">
        <f>AB5+AD5</f>
        <v>75.395</v>
      </c>
      <c r="AF5" s="3"/>
    </row>
    <row r="6" spans="1:32" ht="14.25">
      <c r="A6">
        <v>4111</v>
      </c>
      <c r="B6" s="3">
        <v>4</v>
      </c>
      <c r="C6" s="3" t="s">
        <v>2066</v>
      </c>
      <c r="D6" s="3" t="s">
        <v>2067</v>
      </c>
      <c r="E6" s="3" t="s">
        <v>34</v>
      </c>
      <c r="F6" s="3" t="s">
        <v>2068</v>
      </c>
      <c r="G6" s="3" t="s">
        <v>2069</v>
      </c>
      <c r="H6" s="3" t="s">
        <v>2048</v>
      </c>
      <c r="I6" s="5">
        <v>68.4</v>
      </c>
      <c r="J6" s="3" t="s">
        <v>68</v>
      </c>
      <c r="K6" s="3" t="s">
        <v>2070</v>
      </c>
      <c r="L6" s="3" t="s">
        <v>2050</v>
      </c>
      <c r="M6" s="3" t="s">
        <v>846</v>
      </c>
      <c r="N6" s="3" t="s">
        <v>71</v>
      </c>
      <c r="O6" s="3" t="s">
        <v>2071</v>
      </c>
      <c r="P6" s="3" t="s">
        <v>196</v>
      </c>
      <c r="Q6" s="3" t="s">
        <v>86</v>
      </c>
      <c r="R6" s="3" t="s">
        <v>46</v>
      </c>
      <c r="S6" s="3" t="s">
        <v>47</v>
      </c>
      <c r="T6" s="3" t="s">
        <v>47</v>
      </c>
      <c r="U6" s="3" t="s">
        <v>116</v>
      </c>
      <c r="V6" s="3" t="s">
        <v>49</v>
      </c>
      <c r="W6" s="3" t="s">
        <v>50</v>
      </c>
      <c r="X6" s="3" t="s">
        <v>925</v>
      </c>
      <c r="Y6" s="3" t="s">
        <v>250</v>
      </c>
      <c r="Z6" s="3">
        <v>0</v>
      </c>
      <c r="AA6" s="5">
        <f t="shared" si="0"/>
        <v>68.4</v>
      </c>
      <c r="AB6" s="5">
        <f t="shared" si="1"/>
        <v>34.2</v>
      </c>
      <c r="AC6" s="5">
        <v>82.32</v>
      </c>
      <c r="AD6" s="5">
        <f t="shared" si="2"/>
        <v>41.16</v>
      </c>
      <c r="AE6" s="5">
        <f>AB6+AD6</f>
        <v>75.36</v>
      </c>
      <c r="AF6" s="3"/>
    </row>
    <row r="7" spans="1:32" ht="14.25">
      <c r="A7">
        <v>4133</v>
      </c>
      <c r="B7" s="3">
        <v>5</v>
      </c>
      <c r="C7" s="3" t="s">
        <v>2072</v>
      </c>
      <c r="D7" s="3" t="s">
        <v>2073</v>
      </c>
      <c r="E7" s="3" t="s">
        <v>34</v>
      </c>
      <c r="F7" s="3" t="s">
        <v>2074</v>
      </c>
      <c r="G7" s="3" t="s">
        <v>2075</v>
      </c>
      <c r="H7" s="3" t="s">
        <v>2048</v>
      </c>
      <c r="I7" s="5">
        <v>65.6</v>
      </c>
      <c r="J7" s="3" t="s">
        <v>68</v>
      </c>
      <c r="K7" s="3" t="s">
        <v>2076</v>
      </c>
      <c r="L7" s="3" t="s">
        <v>2050</v>
      </c>
      <c r="M7" s="3" t="s">
        <v>416</v>
      </c>
      <c r="N7" s="3" t="s">
        <v>71</v>
      </c>
      <c r="O7" s="3" t="s">
        <v>805</v>
      </c>
      <c r="P7" s="3" t="s">
        <v>347</v>
      </c>
      <c r="Q7" s="3" t="s">
        <v>666</v>
      </c>
      <c r="R7" s="3" t="s">
        <v>46</v>
      </c>
      <c r="S7" s="3" t="s">
        <v>47</v>
      </c>
      <c r="T7" s="3" t="s">
        <v>47</v>
      </c>
      <c r="U7" s="3" t="s">
        <v>48</v>
      </c>
      <c r="V7" s="3" t="s">
        <v>49</v>
      </c>
      <c r="W7" s="3" t="s">
        <v>50</v>
      </c>
      <c r="X7" s="3" t="s">
        <v>925</v>
      </c>
      <c r="Y7" s="3" t="s">
        <v>324</v>
      </c>
      <c r="Z7" s="3">
        <v>0</v>
      </c>
      <c r="AA7" s="5">
        <f t="shared" si="0"/>
        <v>65.6</v>
      </c>
      <c r="AB7" s="5">
        <f t="shared" si="1"/>
        <v>32.8</v>
      </c>
      <c r="AC7" s="5">
        <v>84.82</v>
      </c>
      <c r="AD7" s="5">
        <f t="shared" si="2"/>
        <v>42.41</v>
      </c>
      <c r="AE7" s="5">
        <f>AB7+AD7</f>
        <v>75.21</v>
      </c>
      <c r="AF7" s="3"/>
    </row>
    <row r="8" spans="1:32" ht="14.25">
      <c r="A8">
        <v>4055</v>
      </c>
      <c r="B8" s="3">
        <v>6</v>
      </c>
      <c r="C8" s="3" t="s">
        <v>2077</v>
      </c>
      <c r="D8" s="3" t="s">
        <v>2078</v>
      </c>
      <c r="E8" s="3" t="s">
        <v>34</v>
      </c>
      <c r="F8" s="3" t="s">
        <v>2079</v>
      </c>
      <c r="G8" s="3" t="s">
        <v>2080</v>
      </c>
      <c r="H8" s="3" t="s">
        <v>2048</v>
      </c>
      <c r="I8" s="5">
        <v>65.7</v>
      </c>
      <c r="J8" s="3" t="s">
        <v>68</v>
      </c>
      <c r="K8" s="3" t="s">
        <v>2081</v>
      </c>
      <c r="L8" s="3" t="s">
        <v>2050</v>
      </c>
      <c r="M8" s="3" t="s">
        <v>441</v>
      </c>
      <c r="N8" s="3" t="s">
        <v>71</v>
      </c>
      <c r="O8" s="3" t="s">
        <v>59</v>
      </c>
      <c r="P8" s="3" t="s">
        <v>206</v>
      </c>
      <c r="Q8" s="3" t="s">
        <v>2082</v>
      </c>
      <c r="R8" s="3" t="s">
        <v>46</v>
      </c>
      <c r="S8" s="3" t="s">
        <v>47</v>
      </c>
      <c r="T8" s="3" t="s">
        <v>47</v>
      </c>
      <c r="U8" s="3" t="s">
        <v>116</v>
      </c>
      <c r="V8" s="3" t="s">
        <v>49</v>
      </c>
      <c r="W8" s="3" t="s">
        <v>50</v>
      </c>
      <c r="X8" s="3" t="s">
        <v>815</v>
      </c>
      <c r="Y8" s="3" t="s">
        <v>215</v>
      </c>
      <c r="Z8" s="3">
        <v>0</v>
      </c>
      <c r="AA8" s="5">
        <f t="shared" si="0"/>
        <v>65.7</v>
      </c>
      <c r="AB8" s="5">
        <f t="shared" si="1"/>
        <v>32.85</v>
      </c>
      <c r="AC8" s="5">
        <v>84.32</v>
      </c>
      <c r="AD8" s="5">
        <f t="shared" si="2"/>
        <v>42.16</v>
      </c>
      <c r="AE8" s="5">
        <f aca="true" t="shared" si="3" ref="AE8:AE13">AB8+AD8</f>
        <v>75.00999999999999</v>
      </c>
      <c r="AF8" s="3"/>
    </row>
    <row r="9" spans="1:32" ht="14.25">
      <c r="A9">
        <v>4033</v>
      </c>
      <c r="B9" s="3">
        <v>7</v>
      </c>
      <c r="C9" s="3" t="s">
        <v>2083</v>
      </c>
      <c r="D9" s="3" t="s">
        <v>2084</v>
      </c>
      <c r="E9" s="3" t="s">
        <v>34</v>
      </c>
      <c r="F9" s="3" t="s">
        <v>2085</v>
      </c>
      <c r="G9" s="3" t="s">
        <v>2086</v>
      </c>
      <c r="H9" s="3" t="s">
        <v>2048</v>
      </c>
      <c r="I9" s="5">
        <v>60.5</v>
      </c>
      <c r="J9" s="3" t="s">
        <v>81</v>
      </c>
      <c r="K9" s="3" t="s">
        <v>2087</v>
      </c>
      <c r="L9" s="3" t="s">
        <v>2050</v>
      </c>
      <c r="M9" s="3" t="s">
        <v>455</v>
      </c>
      <c r="N9" s="3" t="s">
        <v>71</v>
      </c>
      <c r="O9" s="3" t="s">
        <v>618</v>
      </c>
      <c r="P9" s="3" t="s">
        <v>449</v>
      </c>
      <c r="Q9" s="3" t="s">
        <v>531</v>
      </c>
      <c r="R9" s="3" t="s">
        <v>46</v>
      </c>
      <c r="S9" s="3" t="s">
        <v>47</v>
      </c>
      <c r="T9" s="3" t="s">
        <v>47</v>
      </c>
      <c r="U9" s="3" t="s">
        <v>48</v>
      </c>
      <c r="V9" s="3" t="s">
        <v>49</v>
      </c>
      <c r="W9" s="3" t="s">
        <v>50</v>
      </c>
      <c r="X9" s="3" t="s">
        <v>2053</v>
      </c>
      <c r="Y9" s="3" t="s">
        <v>89</v>
      </c>
      <c r="Z9" s="3">
        <v>0</v>
      </c>
      <c r="AA9" s="5">
        <f t="shared" si="0"/>
        <v>60.5</v>
      </c>
      <c r="AB9" s="5">
        <f t="shared" si="1"/>
        <v>30.25</v>
      </c>
      <c r="AC9" s="5">
        <v>89.33</v>
      </c>
      <c r="AD9" s="5">
        <f t="shared" si="2"/>
        <v>44.665</v>
      </c>
      <c r="AE9" s="5">
        <f t="shared" si="3"/>
        <v>74.91499999999999</v>
      </c>
      <c r="AF9" s="3"/>
    </row>
    <row r="10" spans="1:32" ht="14.25">
      <c r="A10">
        <v>4109</v>
      </c>
      <c r="B10" s="3">
        <v>8</v>
      </c>
      <c r="C10" s="3" t="s">
        <v>2088</v>
      </c>
      <c r="D10" s="3" t="s">
        <v>2089</v>
      </c>
      <c r="E10" s="3" t="s">
        <v>34</v>
      </c>
      <c r="F10" s="3" t="s">
        <v>2090</v>
      </c>
      <c r="G10" s="3" t="s">
        <v>2091</v>
      </c>
      <c r="H10" s="3" t="s">
        <v>2048</v>
      </c>
      <c r="I10" s="5">
        <v>65.9</v>
      </c>
      <c r="J10" s="3" t="s">
        <v>68</v>
      </c>
      <c r="K10" s="3" t="s">
        <v>2092</v>
      </c>
      <c r="L10" s="3" t="s">
        <v>2050</v>
      </c>
      <c r="M10" s="3" t="s">
        <v>2093</v>
      </c>
      <c r="N10" s="3" t="s">
        <v>71</v>
      </c>
      <c r="O10" s="3" t="s">
        <v>548</v>
      </c>
      <c r="P10" s="3" t="s">
        <v>60</v>
      </c>
      <c r="Q10" s="3" t="s">
        <v>2094</v>
      </c>
      <c r="R10" s="3" t="s">
        <v>133</v>
      </c>
      <c r="S10" s="3" t="s">
        <v>47</v>
      </c>
      <c r="T10" s="3" t="s">
        <v>47</v>
      </c>
      <c r="U10" s="3" t="s">
        <v>116</v>
      </c>
      <c r="V10" s="3" t="s">
        <v>49</v>
      </c>
      <c r="W10" s="3" t="s">
        <v>50</v>
      </c>
      <c r="X10" s="3" t="s">
        <v>2059</v>
      </c>
      <c r="Y10" s="3" t="s">
        <v>52</v>
      </c>
      <c r="Z10" s="3">
        <v>0</v>
      </c>
      <c r="AA10" s="5">
        <f t="shared" si="0"/>
        <v>65.9</v>
      </c>
      <c r="AB10" s="5">
        <f t="shared" si="1"/>
        <v>32.95</v>
      </c>
      <c r="AC10" s="5">
        <v>83.54</v>
      </c>
      <c r="AD10" s="5">
        <f t="shared" si="2"/>
        <v>41.77</v>
      </c>
      <c r="AE10" s="5">
        <f t="shared" si="3"/>
        <v>74.72</v>
      </c>
      <c r="AF10" s="3"/>
    </row>
    <row r="11" spans="1:32" ht="14.25">
      <c r="A11">
        <v>4101</v>
      </c>
      <c r="B11" s="3">
        <v>9</v>
      </c>
      <c r="C11" s="3" t="s">
        <v>2095</v>
      </c>
      <c r="D11" s="3" t="s">
        <v>2096</v>
      </c>
      <c r="E11" s="3" t="s">
        <v>230</v>
      </c>
      <c r="F11" s="3" t="s">
        <v>2097</v>
      </c>
      <c r="G11" s="3" t="s">
        <v>2098</v>
      </c>
      <c r="H11" s="3" t="s">
        <v>2048</v>
      </c>
      <c r="I11" s="5">
        <v>65.9</v>
      </c>
      <c r="J11" s="3" t="s">
        <v>68</v>
      </c>
      <c r="K11" s="3" t="s">
        <v>47</v>
      </c>
      <c r="L11" s="3" t="s">
        <v>2050</v>
      </c>
      <c r="M11" s="3" t="s">
        <v>2099</v>
      </c>
      <c r="N11" s="3" t="s">
        <v>42</v>
      </c>
      <c r="O11" s="3" t="s">
        <v>1183</v>
      </c>
      <c r="P11" s="3" t="s">
        <v>2100</v>
      </c>
      <c r="Q11" s="3" t="s">
        <v>2101</v>
      </c>
      <c r="R11" s="3" t="s">
        <v>46</v>
      </c>
      <c r="S11" s="3" t="s">
        <v>47</v>
      </c>
      <c r="T11" s="3" t="s">
        <v>47</v>
      </c>
      <c r="U11" s="3" t="s">
        <v>116</v>
      </c>
      <c r="V11" s="3" t="s">
        <v>49</v>
      </c>
      <c r="W11" s="3" t="s">
        <v>50</v>
      </c>
      <c r="X11" s="3" t="s">
        <v>2059</v>
      </c>
      <c r="Y11" s="3" t="s">
        <v>76</v>
      </c>
      <c r="Z11" s="3">
        <v>0</v>
      </c>
      <c r="AA11" s="5">
        <f t="shared" si="0"/>
        <v>65.9</v>
      </c>
      <c r="AB11" s="5">
        <f t="shared" si="1"/>
        <v>32.95</v>
      </c>
      <c r="AC11" s="5">
        <v>83.52</v>
      </c>
      <c r="AD11" s="5">
        <f t="shared" si="2"/>
        <v>41.76</v>
      </c>
      <c r="AE11" s="5">
        <f t="shared" si="3"/>
        <v>74.71000000000001</v>
      </c>
      <c r="AF11" s="3"/>
    </row>
    <row r="12" spans="1:32" ht="14.25">
      <c r="A12">
        <v>4103</v>
      </c>
      <c r="B12" s="3">
        <v>10</v>
      </c>
      <c r="C12" s="3" t="s">
        <v>2102</v>
      </c>
      <c r="D12" s="3" t="s">
        <v>2103</v>
      </c>
      <c r="E12" s="3" t="s">
        <v>34</v>
      </c>
      <c r="F12" s="3" t="s">
        <v>2104</v>
      </c>
      <c r="G12" s="3" t="s">
        <v>2105</v>
      </c>
      <c r="H12" s="3" t="s">
        <v>2048</v>
      </c>
      <c r="I12" s="5">
        <v>59.9</v>
      </c>
      <c r="J12" s="3" t="s">
        <v>68</v>
      </c>
      <c r="K12" s="3" t="s">
        <v>2106</v>
      </c>
      <c r="L12" s="3" t="s">
        <v>2050</v>
      </c>
      <c r="M12" s="3" t="s">
        <v>104</v>
      </c>
      <c r="N12" s="3" t="s">
        <v>71</v>
      </c>
      <c r="O12" s="3" t="s">
        <v>59</v>
      </c>
      <c r="P12" s="3" t="s">
        <v>187</v>
      </c>
      <c r="Q12" s="3" t="s">
        <v>750</v>
      </c>
      <c r="R12" s="3" t="s">
        <v>46</v>
      </c>
      <c r="S12" s="3" t="s">
        <v>47</v>
      </c>
      <c r="T12" s="3" t="s">
        <v>47</v>
      </c>
      <c r="U12" s="3" t="s">
        <v>48</v>
      </c>
      <c r="V12" s="3" t="s">
        <v>49</v>
      </c>
      <c r="W12" s="3" t="s">
        <v>50</v>
      </c>
      <c r="X12" s="3" t="s">
        <v>2059</v>
      </c>
      <c r="Y12" s="3" t="s">
        <v>324</v>
      </c>
      <c r="Z12" s="3">
        <v>0</v>
      </c>
      <c r="AA12" s="5">
        <f t="shared" si="0"/>
        <v>59.9</v>
      </c>
      <c r="AB12" s="5">
        <f t="shared" si="1"/>
        <v>29.95</v>
      </c>
      <c r="AC12" s="5">
        <v>89.21</v>
      </c>
      <c r="AD12" s="5">
        <f t="shared" si="2"/>
        <v>44.605</v>
      </c>
      <c r="AE12" s="5">
        <f t="shared" si="3"/>
        <v>74.55499999999999</v>
      </c>
      <c r="AF12" s="3"/>
    </row>
    <row r="13" spans="1:32" ht="14.25">
      <c r="A13">
        <v>4126</v>
      </c>
      <c r="B13" s="3">
        <v>11</v>
      </c>
      <c r="C13" s="3" t="s">
        <v>2107</v>
      </c>
      <c r="D13" s="3" t="s">
        <v>2108</v>
      </c>
      <c r="E13" s="3" t="s">
        <v>230</v>
      </c>
      <c r="F13" s="3" t="s">
        <v>2109</v>
      </c>
      <c r="G13" s="3" t="s">
        <v>2110</v>
      </c>
      <c r="H13" s="3" t="s">
        <v>2048</v>
      </c>
      <c r="I13" s="5">
        <v>63.3</v>
      </c>
      <c r="J13" s="3" t="s">
        <v>68</v>
      </c>
      <c r="K13" s="3" t="s">
        <v>2111</v>
      </c>
      <c r="L13" s="3" t="s">
        <v>2050</v>
      </c>
      <c r="M13" s="3" t="s">
        <v>2112</v>
      </c>
      <c r="N13" s="3" t="s">
        <v>71</v>
      </c>
      <c r="O13" s="3" t="s">
        <v>2113</v>
      </c>
      <c r="P13" s="3" t="s">
        <v>483</v>
      </c>
      <c r="Q13" s="3" t="s">
        <v>2114</v>
      </c>
      <c r="R13" s="3" t="s">
        <v>46</v>
      </c>
      <c r="S13" s="3" t="s">
        <v>47</v>
      </c>
      <c r="T13" s="3" t="s">
        <v>47</v>
      </c>
      <c r="U13" s="3" t="s">
        <v>48</v>
      </c>
      <c r="V13" s="3" t="s">
        <v>49</v>
      </c>
      <c r="W13" s="3" t="s">
        <v>50</v>
      </c>
      <c r="X13" s="3" t="s">
        <v>925</v>
      </c>
      <c r="Y13" s="3" t="s">
        <v>63</v>
      </c>
      <c r="Z13" s="3">
        <v>0</v>
      </c>
      <c r="AA13" s="5">
        <f t="shared" si="0"/>
        <v>63.3</v>
      </c>
      <c r="AB13" s="5">
        <f t="shared" si="1"/>
        <v>31.65</v>
      </c>
      <c r="AC13" s="5">
        <v>85.18</v>
      </c>
      <c r="AD13" s="5">
        <f t="shared" si="2"/>
        <v>42.59</v>
      </c>
      <c r="AE13" s="5">
        <f t="shared" si="3"/>
        <v>74.24000000000001</v>
      </c>
      <c r="AF13" s="3"/>
    </row>
    <row r="14" spans="1:32" ht="14.25">
      <c r="A14">
        <v>4100</v>
      </c>
      <c r="B14" s="3">
        <v>12</v>
      </c>
      <c r="C14" s="3" t="s">
        <v>2115</v>
      </c>
      <c r="D14" s="3" t="s">
        <v>2116</v>
      </c>
      <c r="E14" s="3" t="s">
        <v>34</v>
      </c>
      <c r="F14" s="3" t="s">
        <v>2117</v>
      </c>
      <c r="G14" s="3" t="s">
        <v>2118</v>
      </c>
      <c r="H14" s="3" t="s">
        <v>2048</v>
      </c>
      <c r="I14" s="5">
        <v>60.9</v>
      </c>
      <c r="J14" s="3" t="s">
        <v>68</v>
      </c>
      <c r="K14" s="3" t="s">
        <v>2119</v>
      </c>
      <c r="L14" s="3" t="s">
        <v>2050</v>
      </c>
      <c r="M14" s="3" t="s">
        <v>497</v>
      </c>
      <c r="N14" s="3" t="s">
        <v>71</v>
      </c>
      <c r="O14" s="3" t="s">
        <v>1728</v>
      </c>
      <c r="P14" s="3" t="s">
        <v>347</v>
      </c>
      <c r="Q14" s="3" t="s">
        <v>557</v>
      </c>
      <c r="R14" s="3" t="s">
        <v>46</v>
      </c>
      <c r="S14" s="3" t="s">
        <v>47</v>
      </c>
      <c r="T14" s="3" t="s">
        <v>47</v>
      </c>
      <c r="U14" s="3" t="s">
        <v>48</v>
      </c>
      <c r="V14" s="3" t="s">
        <v>49</v>
      </c>
      <c r="W14" s="3" t="s">
        <v>50</v>
      </c>
      <c r="X14" s="3" t="s">
        <v>2059</v>
      </c>
      <c r="Y14" s="3" t="s">
        <v>1418</v>
      </c>
      <c r="Z14" s="3">
        <v>0</v>
      </c>
      <c r="AA14" s="5">
        <f t="shared" si="0"/>
        <v>60.9</v>
      </c>
      <c r="AB14" s="5">
        <f t="shared" si="1"/>
        <v>30.45</v>
      </c>
      <c r="AC14" s="5">
        <v>87.45</v>
      </c>
      <c r="AD14" s="5">
        <f t="shared" si="2"/>
        <v>43.725</v>
      </c>
      <c r="AE14" s="5">
        <f aca="true" t="shared" si="4" ref="AE14:AE24">AB14+AD14</f>
        <v>74.175</v>
      </c>
      <c r="AF14" s="3"/>
    </row>
    <row r="15" spans="1:32" ht="14.25">
      <c r="A15">
        <v>4129</v>
      </c>
      <c r="B15" s="3">
        <v>13</v>
      </c>
      <c r="C15" s="3" t="s">
        <v>2120</v>
      </c>
      <c r="D15" s="3" t="s">
        <v>2121</v>
      </c>
      <c r="E15" s="3" t="s">
        <v>34</v>
      </c>
      <c r="F15" s="3" t="s">
        <v>2122</v>
      </c>
      <c r="G15" s="3" t="s">
        <v>2123</v>
      </c>
      <c r="H15" s="3" t="s">
        <v>2048</v>
      </c>
      <c r="I15" s="5">
        <v>60.9</v>
      </c>
      <c r="J15" s="3" t="s">
        <v>68</v>
      </c>
      <c r="K15" s="3" t="s">
        <v>2124</v>
      </c>
      <c r="L15" s="3" t="s">
        <v>2050</v>
      </c>
      <c r="M15" s="3" t="s">
        <v>2125</v>
      </c>
      <c r="N15" s="3" t="s">
        <v>71</v>
      </c>
      <c r="O15" s="3" t="s">
        <v>1076</v>
      </c>
      <c r="P15" s="3" t="s">
        <v>60</v>
      </c>
      <c r="Q15" s="3" t="s">
        <v>86</v>
      </c>
      <c r="R15" s="3" t="s">
        <v>46</v>
      </c>
      <c r="S15" s="3" t="s">
        <v>47</v>
      </c>
      <c r="T15" s="3" t="s">
        <v>47</v>
      </c>
      <c r="U15" s="3" t="s">
        <v>48</v>
      </c>
      <c r="V15" s="3" t="s">
        <v>49</v>
      </c>
      <c r="W15" s="3" t="s">
        <v>50</v>
      </c>
      <c r="X15" s="3" t="s">
        <v>925</v>
      </c>
      <c r="Y15" s="3" t="s">
        <v>286</v>
      </c>
      <c r="Z15" s="3">
        <v>0</v>
      </c>
      <c r="AA15" s="5">
        <f t="shared" si="0"/>
        <v>60.9</v>
      </c>
      <c r="AB15" s="5">
        <f t="shared" si="1"/>
        <v>30.45</v>
      </c>
      <c r="AC15" s="5">
        <v>87.32</v>
      </c>
      <c r="AD15" s="5">
        <f t="shared" si="2"/>
        <v>43.66</v>
      </c>
      <c r="AE15" s="5">
        <f t="shared" si="4"/>
        <v>74.11</v>
      </c>
      <c r="AF15" s="3"/>
    </row>
    <row r="16" spans="1:32" ht="14.25">
      <c r="A16">
        <v>4024</v>
      </c>
      <c r="B16" s="3">
        <v>14</v>
      </c>
      <c r="C16" s="3" t="s">
        <v>2126</v>
      </c>
      <c r="D16" s="3" t="s">
        <v>2127</v>
      </c>
      <c r="E16" s="3" t="s">
        <v>34</v>
      </c>
      <c r="F16" s="3" t="s">
        <v>2128</v>
      </c>
      <c r="G16" s="3" t="s">
        <v>2129</v>
      </c>
      <c r="H16" s="3" t="s">
        <v>2048</v>
      </c>
      <c r="I16" s="5">
        <v>64.1</v>
      </c>
      <c r="J16" s="3" t="s">
        <v>68</v>
      </c>
      <c r="K16" s="3" t="s">
        <v>2130</v>
      </c>
      <c r="L16" s="3" t="s">
        <v>2050</v>
      </c>
      <c r="M16" s="3" t="s">
        <v>104</v>
      </c>
      <c r="N16" s="3" t="s">
        <v>71</v>
      </c>
      <c r="O16" s="3" t="s">
        <v>2131</v>
      </c>
      <c r="P16" s="3" t="s">
        <v>2132</v>
      </c>
      <c r="Q16" s="3" t="s">
        <v>733</v>
      </c>
      <c r="R16" s="3" t="s">
        <v>46</v>
      </c>
      <c r="S16" s="3" t="s">
        <v>612</v>
      </c>
      <c r="T16" s="3" t="s">
        <v>47</v>
      </c>
      <c r="U16" s="3" t="s">
        <v>116</v>
      </c>
      <c r="V16" s="3" t="s">
        <v>49</v>
      </c>
      <c r="W16" s="3" t="s">
        <v>50</v>
      </c>
      <c r="X16" s="3" t="s">
        <v>2053</v>
      </c>
      <c r="Y16" s="3" t="s">
        <v>135</v>
      </c>
      <c r="Z16" s="3">
        <v>0</v>
      </c>
      <c r="AA16" s="5">
        <f t="shared" si="0"/>
        <v>64.1</v>
      </c>
      <c r="AB16" s="5">
        <f t="shared" si="1"/>
        <v>32.05</v>
      </c>
      <c r="AC16" s="5">
        <v>82.78</v>
      </c>
      <c r="AD16" s="5">
        <f t="shared" si="2"/>
        <v>41.39</v>
      </c>
      <c r="AE16" s="5">
        <f t="shared" si="4"/>
        <v>73.44</v>
      </c>
      <c r="AF16" s="3"/>
    </row>
    <row r="17" spans="1:32" ht="14.25">
      <c r="A17">
        <v>4108</v>
      </c>
      <c r="B17" s="3">
        <v>15</v>
      </c>
      <c r="C17" s="3" t="s">
        <v>2133</v>
      </c>
      <c r="D17" s="3" t="s">
        <v>2134</v>
      </c>
      <c r="E17" s="3" t="s">
        <v>34</v>
      </c>
      <c r="F17" s="3" t="s">
        <v>2135</v>
      </c>
      <c r="G17" s="3" t="s">
        <v>2136</v>
      </c>
      <c r="H17" s="3" t="s">
        <v>2048</v>
      </c>
      <c r="I17" s="5">
        <v>58.2</v>
      </c>
      <c r="J17" s="3" t="s">
        <v>68</v>
      </c>
      <c r="K17" s="3" t="s">
        <v>2137</v>
      </c>
      <c r="L17" s="3" t="s">
        <v>2050</v>
      </c>
      <c r="M17" s="3" t="s">
        <v>2138</v>
      </c>
      <c r="N17" s="3" t="s">
        <v>42</v>
      </c>
      <c r="O17" s="3" t="s">
        <v>2139</v>
      </c>
      <c r="P17" s="3" t="s">
        <v>347</v>
      </c>
      <c r="Q17" s="3" t="s">
        <v>2140</v>
      </c>
      <c r="R17" s="3" t="s">
        <v>133</v>
      </c>
      <c r="S17" s="3" t="s">
        <v>2141</v>
      </c>
      <c r="T17" s="3" t="s">
        <v>47</v>
      </c>
      <c r="U17" s="3" t="s">
        <v>48</v>
      </c>
      <c r="V17" s="3" t="s">
        <v>49</v>
      </c>
      <c r="W17" s="3" t="s">
        <v>50</v>
      </c>
      <c r="X17" s="3" t="s">
        <v>2059</v>
      </c>
      <c r="Y17" s="3" t="s">
        <v>1660</v>
      </c>
      <c r="Z17" s="3">
        <v>0</v>
      </c>
      <c r="AA17" s="5">
        <f t="shared" si="0"/>
        <v>58.2</v>
      </c>
      <c r="AB17" s="5">
        <f t="shared" si="1"/>
        <v>29.1</v>
      </c>
      <c r="AC17" s="5">
        <v>88.33</v>
      </c>
      <c r="AD17" s="5">
        <f t="shared" si="2"/>
        <v>44.165</v>
      </c>
      <c r="AE17" s="5">
        <f t="shared" si="4"/>
        <v>73.265</v>
      </c>
      <c r="AF17" s="3"/>
    </row>
    <row r="18" spans="1:32" ht="14.25">
      <c r="A18">
        <v>4088</v>
      </c>
      <c r="B18" s="3">
        <v>16</v>
      </c>
      <c r="C18" s="3" t="s">
        <v>2142</v>
      </c>
      <c r="D18" s="3" t="s">
        <v>2143</v>
      </c>
      <c r="E18" s="3" t="s">
        <v>34</v>
      </c>
      <c r="F18" s="3" t="s">
        <v>2144</v>
      </c>
      <c r="G18" s="3" t="s">
        <v>2145</v>
      </c>
      <c r="H18" s="3" t="s">
        <v>2048</v>
      </c>
      <c r="I18" s="5">
        <v>63.5</v>
      </c>
      <c r="J18" s="3" t="s">
        <v>68</v>
      </c>
      <c r="K18" s="3" t="s">
        <v>2146</v>
      </c>
      <c r="L18" s="3" t="s">
        <v>2050</v>
      </c>
      <c r="M18" s="3" t="s">
        <v>462</v>
      </c>
      <c r="N18" s="3" t="s">
        <v>71</v>
      </c>
      <c r="O18" s="3" t="s">
        <v>520</v>
      </c>
      <c r="P18" s="3" t="s">
        <v>132</v>
      </c>
      <c r="Q18" s="3" t="s">
        <v>2147</v>
      </c>
      <c r="R18" s="3" t="s">
        <v>46</v>
      </c>
      <c r="S18" s="3" t="s">
        <v>47</v>
      </c>
      <c r="T18" s="3" t="s">
        <v>47</v>
      </c>
      <c r="U18" s="3" t="s">
        <v>48</v>
      </c>
      <c r="V18" s="3" t="s">
        <v>49</v>
      </c>
      <c r="W18" s="3" t="s">
        <v>50</v>
      </c>
      <c r="X18" s="3" t="s">
        <v>2059</v>
      </c>
      <c r="Y18" s="3" t="s">
        <v>316</v>
      </c>
      <c r="Z18" s="3">
        <v>0</v>
      </c>
      <c r="AA18" s="5">
        <f t="shared" si="0"/>
        <v>63.5</v>
      </c>
      <c r="AB18" s="5">
        <f t="shared" si="1"/>
        <v>31.75</v>
      </c>
      <c r="AC18" s="5">
        <v>81.72</v>
      </c>
      <c r="AD18" s="5">
        <f t="shared" si="2"/>
        <v>40.86</v>
      </c>
      <c r="AE18" s="5">
        <f t="shared" si="4"/>
        <v>72.61</v>
      </c>
      <c r="AF18" s="3"/>
    </row>
    <row r="19" spans="1:32" ht="14.25">
      <c r="A19">
        <v>4057</v>
      </c>
      <c r="B19" s="3">
        <v>17</v>
      </c>
      <c r="C19" s="3" t="s">
        <v>2148</v>
      </c>
      <c r="D19" s="3" t="s">
        <v>2149</v>
      </c>
      <c r="E19" s="3" t="s">
        <v>34</v>
      </c>
      <c r="F19" s="3" t="s">
        <v>2150</v>
      </c>
      <c r="G19" s="3" t="s">
        <v>2151</v>
      </c>
      <c r="H19" s="3" t="s">
        <v>2048</v>
      </c>
      <c r="I19" s="5">
        <v>64.3</v>
      </c>
      <c r="J19" s="3" t="s">
        <v>68</v>
      </c>
      <c r="K19" s="3" t="s">
        <v>2152</v>
      </c>
      <c r="L19" s="3" t="s">
        <v>2050</v>
      </c>
      <c r="M19" s="3" t="s">
        <v>2153</v>
      </c>
      <c r="N19" s="3" t="s">
        <v>71</v>
      </c>
      <c r="O19" s="3" t="s">
        <v>178</v>
      </c>
      <c r="P19" s="3" t="s">
        <v>483</v>
      </c>
      <c r="Q19" s="3" t="s">
        <v>2147</v>
      </c>
      <c r="R19" s="3" t="s">
        <v>133</v>
      </c>
      <c r="S19" s="3" t="s">
        <v>2154</v>
      </c>
      <c r="T19" s="3" t="s">
        <v>47</v>
      </c>
      <c r="U19" s="3" t="s">
        <v>48</v>
      </c>
      <c r="V19" s="3" t="s">
        <v>49</v>
      </c>
      <c r="W19" s="3" t="s">
        <v>50</v>
      </c>
      <c r="X19" s="3" t="s">
        <v>815</v>
      </c>
      <c r="Y19" s="3" t="s">
        <v>264</v>
      </c>
      <c r="Z19" s="3">
        <v>0</v>
      </c>
      <c r="AA19" s="5">
        <f t="shared" si="0"/>
        <v>64.3</v>
      </c>
      <c r="AB19" s="5">
        <f t="shared" si="1"/>
        <v>32.15</v>
      </c>
      <c r="AC19" s="5">
        <v>80.3</v>
      </c>
      <c r="AD19" s="5">
        <f t="shared" si="2"/>
        <v>40.15</v>
      </c>
      <c r="AE19" s="5">
        <f t="shared" si="4"/>
        <v>72.3</v>
      </c>
      <c r="AF19" s="3"/>
    </row>
    <row r="20" spans="1:32" ht="14.25">
      <c r="A20">
        <v>4112</v>
      </c>
      <c r="B20" s="3">
        <v>18</v>
      </c>
      <c r="C20" s="3" t="s">
        <v>2155</v>
      </c>
      <c r="D20" s="3" t="s">
        <v>2156</v>
      </c>
      <c r="E20" s="3" t="s">
        <v>34</v>
      </c>
      <c r="F20" s="3" t="s">
        <v>2157</v>
      </c>
      <c r="G20" s="3" t="s">
        <v>2158</v>
      </c>
      <c r="H20" s="3" t="s">
        <v>2048</v>
      </c>
      <c r="I20" s="5">
        <v>59.7</v>
      </c>
      <c r="J20" s="3" t="s">
        <v>68</v>
      </c>
      <c r="K20" s="3" t="s">
        <v>2159</v>
      </c>
      <c r="L20" s="3" t="s">
        <v>2050</v>
      </c>
      <c r="M20" s="3" t="s">
        <v>104</v>
      </c>
      <c r="N20" s="3" t="s">
        <v>71</v>
      </c>
      <c r="O20" s="3" t="s">
        <v>877</v>
      </c>
      <c r="P20" s="3" t="s">
        <v>73</v>
      </c>
      <c r="Q20" s="3" t="s">
        <v>557</v>
      </c>
      <c r="R20" s="3" t="s">
        <v>46</v>
      </c>
      <c r="S20" s="3" t="s">
        <v>47</v>
      </c>
      <c r="T20" s="3" t="s">
        <v>47</v>
      </c>
      <c r="U20" s="3" t="s">
        <v>87</v>
      </c>
      <c r="V20" s="3" t="s">
        <v>49</v>
      </c>
      <c r="W20" s="3" t="s">
        <v>50</v>
      </c>
      <c r="X20" s="3" t="s">
        <v>925</v>
      </c>
      <c r="Y20" s="3" t="s">
        <v>1311</v>
      </c>
      <c r="Z20" s="3">
        <v>0</v>
      </c>
      <c r="AA20" s="5">
        <f t="shared" si="0"/>
        <v>59.7</v>
      </c>
      <c r="AB20" s="5">
        <f t="shared" si="1"/>
        <v>29.85</v>
      </c>
      <c r="AC20" s="5">
        <v>84.72</v>
      </c>
      <c r="AD20" s="5">
        <f t="shared" si="2"/>
        <v>42.36</v>
      </c>
      <c r="AE20" s="5">
        <f t="shared" si="4"/>
        <v>72.21000000000001</v>
      </c>
      <c r="AF20" s="3"/>
    </row>
    <row r="21" spans="1:32" ht="14.25">
      <c r="A21">
        <v>4091</v>
      </c>
      <c r="B21" s="3">
        <v>19</v>
      </c>
      <c r="C21" s="3" t="s">
        <v>2160</v>
      </c>
      <c r="D21" s="3" t="s">
        <v>2161</v>
      </c>
      <c r="E21" s="3" t="s">
        <v>34</v>
      </c>
      <c r="F21" s="3" t="s">
        <v>2162</v>
      </c>
      <c r="G21" s="3" t="s">
        <v>2163</v>
      </c>
      <c r="H21" s="3" t="s">
        <v>2048</v>
      </c>
      <c r="I21" s="5">
        <v>60.1</v>
      </c>
      <c r="J21" s="3" t="s">
        <v>68</v>
      </c>
      <c r="K21" s="3" t="s">
        <v>2164</v>
      </c>
      <c r="L21" s="3" t="s">
        <v>2050</v>
      </c>
      <c r="M21" s="3" t="s">
        <v>227</v>
      </c>
      <c r="N21" s="3" t="s">
        <v>71</v>
      </c>
      <c r="O21" s="3" t="s">
        <v>426</v>
      </c>
      <c r="P21" s="3" t="s">
        <v>206</v>
      </c>
      <c r="Q21" s="3" t="s">
        <v>2165</v>
      </c>
      <c r="R21" s="3" t="s">
        <v>46</v>
      </c>
      <c r="S21" s="3" t="s">
        <v>47</v>
      </c>
      <c r="T21" s="3" t="s">
        <v>47</v>
      </c>
      <c r="U21" s="3" t="s">
        <v>87</v>
      </c>
      <c r="V21" s="3" t="s">
        <v>49</v>
      </c>
      <c r="W21" s="3" t="s">
        <v>50</v>
      </c>
      <c r="X21" s="3" t="s">
        <v>2059</v>
      </c>
      <c r="Y21" s="3" t="s">
        <v>117</v>
      </c>
      <c r="Z21" s="3">
        <v>0</v>
      </c>
      <c r="AA21" s="5">
        <f t="shared" si="0"/>
        <v>60.1</v>
      </c>
      <c r="AB21" s="5">
        <f t="shared" si="1"/>
        <v>30.05</v>
      </c>
      <c r="AC21" s="5">
        <v>83.16</v>
      </c>
      <c r="AD21" s="5">
        <f t="shared" si="2"/>
        <v>41.58</v>
      </c>
      <c r="AE21" s="5">
        <f t="shared" si="4"/>
        <v>71.63</v>
      </c>
      <c r="AF21" s="3"/>
    </row>
    <row r="22" spans="1:32" ht="14.25">
      <c r="A22">
        <v>4128</v>
      </c>
      <c r="B22" s="3">
        <v>20</v>
      </c>
      <c r="C22" s="3" t="s">
        <v>2166</v>
      </c>
      <c r="D22" s="3" t="s">
        <v>2167</v>
      </c>
      <c r="E22" s="3" t="s">
        <v>230</v>
      </c>
      <c r="F22" s="3" t="s">
        <v>2168</v>
      </c>
      <c r="G22" s="3" t="s">
        <v>2169</v>
      </c>
      <c r="H22" s="3" t="s">
        <v>2048</v>
      </c>
      <c r="I22" s="5">
        <v>57.8</v>
      </c>
      <c r="J22" s="3" t="s">
        <v>68</v>
      </c>
      <c r="K22" s="3" t="s">
        <v>2170</v>
      </c>
      <c r="L22" s="3" t="s">
        <v>2050</v>
      </c>
      <c r="M22" s="3" t="s">
        <v>2171</v>
      </c>
      <c r="N22" s="3" t="s">
        <v>71</v>
      </c>
      <c r="O22" s="3" t="s">
        <v>1728</v>
      </c>
      <c r="P22" s="3" t="s">
        <v>483</v>
      </c>
      <c r="Q22" s="3" t="s">
        <v>2172</v>
      </c>
      <c r="R22" s="3" t="s">
        <v>46</v>
      </c>
      <c r="S22" s="3" t="s">
        <v>47</v>
      </c>
      <c r="T22" s="3" t="s">
        <v>47</v>
      </c>
      <c r="U22" s="3" t="s">
        <v>87</v>
      </c>
      <c r="V22" s="3" t="s">
        <v>49</v>
      </c>
      <c r="W22" s="3" t="s">
        <v>50</v>
      </c>
      <c r="X22" s="3" t="s">
        <v>925</v>
      </c>
      <c r="Y22" s="3" t="s">
        <v>180</v>
      </c>
      <c r="Z22" s="3">
        <v>0</v>
      </c>
      <c r="AA22" s="5">
        <f t="shared" si="0"/>
        <v>57.8</v>
      </c>
      <c r="AB22" s="5">
        <f t="shared" si="1"/>
        <v>28.9</v>
      </c>
      <c r="AC22" s="5">
        <v>83.72</v>
      </c>
      <c r="AD22" s="5">
        <f t="shared" si="2"/>
        <v>41.86</v>
      </c>
      <c r="AE22" s="5">
        <f t="shared" si="4"/>
        <v>70.75999999999999</v>
      </c>
      <c r="AF22" s="3"/>
    </row>
    <row r="23" spans="1:32" ht="14.25">
      <c r="A23">
        <v>4099</v>
      </c>
      <c r="B23" s="3">
        <v>21</v>
      </c>
      <c r="C23" s="3" t="s">
        <v>2173</v>
      </c>
      <c r="D23" s="3" t="s">
        <v>2174</v>
      </c>
      <c r="E23" s="3" t="s">
        <v>34</v>
      </c>
      <c r="F23" s="3" t="s">
        <v>2175</v>
      </c>
      <c r="G23" s="3" t="s">
        <v>2176</v>
      </c>
      <c r="H23" s="3" t="s">
        <v>2048</v>
      </c>
      <c r="I23" s="5">
        <v>60.1</v>
      </c>
      <c r="J23" s="3" t="s">
        <v>68</v>
      </c>
      <c r="K23" s="3" t="s">
        <v>2177</v>
      </c>
      <c r="L23" s="3" t="s">
        <v>112</v>
      </c>
      <c r="M23" s="3" t="s">
        <v>984</v>
      </c>
      <c r="N23" s="3" t="s">
        <v>71</v>
      </c>
      <c r="O23" s="3" t="s">
        <v>2178</v>
      </c>
      <c r="P23" s="3" t="s">
        <v>206</v>
      </c>
      <c r="Q23" s="3" t="s">
        <v>2179</v>
      </c>
      <c r="R23" s="3" t="s">
        <v>133</v>
      </c>
      <c r="S23" s="3" t="s">
        <v>47</v>
      </c>
      <c r="T23" s="3" t="s">
        <v>47</v>
      </c>
      <c r="U23" s="3" t="s">
        <v>340</v>
      </c>
      <c r="V23" s="3" t="s">
        <v>49</v>
      </c>
      <c r="W23" s="3" t="s">
        <v>50</v>
      </c>
      <c r="X23" s="3" t="s">
        <v>2059</v>
      </c>
      <c r="Y23" s="3" t="s">
        <v>286</v>
      </c>
      <c r="Z23" s="3">
        <v>0</v>
      </c>
      <c r="AA23" s="5">
        <f t="shared" si="0"/>
        <v>60.1</v>
      </c>
      <c r="AB23" s="5">
        <f t="shared" si="1"/>
        <v>30.05</v>
      </c>
      <c r="AC23" s="5">
        <v>80.74</v>
      </c>
      <c r="AD23" s="5">
        <f t="shared" si="2"/>
        <v>40.37</v>
      </c>
      <c r="AE23" s="5">
        <f t="shared" si="4"/>
        <v>70.42</v>
      </c>
      <c r="AF23" s="3"/>
    </row>
    <row r="24" spans="1:32" ht="14.25">
      <c r="A24">
        <v>4032</v>
      </c>
      <c r="B24" s="3">
        <v>22</v>
      </c>
      <c r="C24" s="3" t="s">
        <v>2180</v>
      </c>
      <c r="D24" s="3" t="s">
        <v>2181</v>
      </c>
      <c r="E24" s="3" t="s">
        <v>34</v>
      </c>
      <c r="F24" s="3" t="s">
        <v>2182</v>
      </c>
      <c r="G24" s="3" t="s">
        <v>2183</v>
      </c>
      <c r="H24" s="3" t="s">
        <v>2048</v>
      </c>
      <c r="I24" s="5">
        <v>57.6</v>
      </c>
      <c r="J24" s="3" t="s">
        <v>68</v>
      </c>
      <c r="K24" s="3" t="s">
        <v>2184</v>
      </c>
      <c r="L24" s="3" t="s">
        <v>2050</v>
      </c>
      <c r="M24" s="3" t="s">
        <v>104</v>
      </c>
      <c r="N24" s="3" t="s">
        <v>71</v>
      </c>
      <c r="O24" s="3" t="s">
        <v>618</v>
      </c>
      <c r="P24" s="3" t="s">
        <v>483</v>
      </c>
      <c r="Q24" s="3" t="s">
        <v>2185</v>
      </c>
      <c r="R24" s="3" t="s">
        <v>46</v>
      </c>
      <c r="S24" s="3" t="s">
        <v>47</v>
      </c>
      <c r="T24" s="3" t="s">
        <v>47</v>
      </c>
      <c r="U24" s="3" t="s">
        <v>116</v>
      </c>
      <c r="V24" s="3" t="s">
        <v>49</v>
      </c>
      <c r="W24" s="3" t="s">
        <v>50</v>
      </c>
      <c r="X24" s="3" t="s">
        <v>2053</v>
      </c>
      <c r="Y24" s="3" t="s">
        <v>164</v>
      </c>
      <c r="Z24" s="3">
        <v>0</v>
      </c>
      <c r="AA24" s="5">
        <f t="shared" si="0"/>
        <v>57.6</v>
      </c>
      <c r="AB24" s="5">
        <f t="shared" si="1"/>
        <v>28.8</v>
      </c>
      <c r="AC24" s="5">
        <v>83.22</v>
      </c>
      <c r="AD24" s="5">
        <f t="shared" si="2"/>
        <v>41.61</v>
      </c>
      <c r="AE24" s="5">
        <f t="shared" si="4"/>
        <v>70.41</v>
      </c>
      <c r="AF24" s="3"/>
    </row>
    <row r="25" spans="1:32" ht="14.25">
      <c r="A25">
        <v>4098</v>
      </c>
      <c r="B25" s="3">
        <v>23</v>
      </c>
      <c r="C25" s="3" t="s">
        <v>2186</v>
      </c>
      <c r="D25" s="3" t="s">
        <v>2187</v>
      </c>
      <c r="E25" s="3" t="s">
        <v>34</v>
      </c>
      <c r="F25" s="3" t="s">
        <v>2188</v>
      </c>
      <c r="G25" s="3" t="s">
        <v>2189</v>
      </c>
      <c r="H25" s="3" t="s">
        <v>2048</v>
      </c>
      <c r="I25" s="5">
        <v>59.4</v>
      </c>
      <c r="J25" s="3" t="s">
        <v>68</v>
      </c>
      <c r="K25" s="3" t="s">
        <v>2190</v>
      </c>
      <c r="L25" s="3" t="s">
        <v>2050</v>
      </c>
      <c r="M25" s="3" t="s">
        <v>2191</v>
      </c>
      <c r="N25" s="3" t="s">
        <v>71</v>
      </c>
      <c r="O25" s="3" t="s">
        <v>300</v>
      </c>
      <c r="P25" s="3" t="s">
        <v>347</v>
      </c>
      <c r="Q25" s="3" t="s">
        <v>557</v>
      </c>
      <c r="R25" s="3" t="s">
        <v>46</v>
      </c>
      <c r="S25" s="3" t="s">
        <v>47</v>
      </c>
      <c r="T25" s="3" t="s">
        <v>47</v>
      </c>
      <c r="U25" s="3" t="s">
        <v>48</v>
      </c>
      <c r="V25" s="3" t="s">
        <v>49</v>
      </c>
      <c r="W25" s="3" t="s">
        <v>50</v>
      </c>
      <c r="X25" s="3" t="s">
        <v>2059</v>
      </c>
      <c r="Y25" s="3" t="s">
        <v>180</v>
      </c>
      <c r="Z25" s="3">
        <v>0</v>
      </c>
      <c r="AA25" s="5">
        <f t="shared" si="0"/>
        <v>59.4</v>
      </c>
      <c r="AB25" s="5">
        <f t="shared" si="1"/>
        <v>29.7</v>
      </c>
      <c r="AC25" s="5">
        <v>80.74</v>
      </c>
      <c r="AD25" s="5">
        <f t="shared" si="2"/>
        <v>40.37</v>
      </c>
      <c r="AE25" s="5">
        <f aca="true" t="shared" si="5" ref="AE25:AE33">AB25+AD25</f>
        <v>70.07</v>
      </c>
      <c r="AF25" s="3"/>
    </row>
    <row r="26" spans="1:32" ht="14.25">
      <c r="A26">
        <v>4116</v>
      </c>
      <c r="B26" s="3">
        <v>24</v>
      </c>
      <c r="C26" s="3" t="s">
        <v>2192</v>
      </c>
      <c r="D26" s="3" t="s">
        <v>2193</v>
      </c>
      <c r="E26" s="3" t="s">
        <v>34</v>
      </c>
      <c r="F26" s="3" t="s">
        <v>2194</v>
      </c>
      <c r="G26" s="3" t="s">
        <v>2195</v>
      </c>
      <c r="H26" s="3" t="s">
        <v>2048</v>
      </c>
      <c r="I26" s="5">
        <v>55.1</v>
      </c>
      <c r="J26" s="3" t="s">
        <v>68</v>
      </c>
      <c r="K26" s="3" t="s">
        <v>2196</v>
      </c>
      <c r="L26" s="3" t="s">
        <v>2050</v>
      </c>
      <c r="M26" s="3" t="s">
        <v>2197</v>
      </c>
      <c r="N26" s="3" t="s">
        <v>71</v>
      </c>
      <c r="O26" s="3" t="s">
        <v>2198</v>
      </c>
      <c r="P26" s="3" t="s">
        <v>347</v>
      </c>
      <c r="Q26" s="3" t="s">
        <v>733</v>
      </c>
      <c r="R26" s="3" t="s">
        <v>46</v>
      </c>
      <c r="S26" s="3" t="s">
        <v>47</v>
      </c>
      <c r="T26" s="3" t="s">
        <v>47</v>
      </c>
      <c r="U26" s="3" t="s">
        <v>48</v>
      </c>
      <c r="V26" s="3" t="s">
        <v>49</v>
      </c>
      <c r="W26" s="3" t="s">
        <v>50</v>
      </c>
      <c r="X26" s="3" t="s">
        <v>925</v>
      </c>
      <c r="Y26" s="3" t="s">
        <v>171</v>
      </c>
      <c r="Z26" s="3">
        <v>0</v>
      </c>
      <c r="AA26" s="5">
        <f t="shared" si="0"/>
        <v>55.1</v>
      </c>
      <c r="AB26" s="5">
        <f t="shared" si="1"/>
        <v>27.55</v>
      </c>
      <c r="AC26" s="5">
        <v>84.52</v>
      </c>
      <c r="AD26" s="5">
        <f t="shared" si="2"/>
        <v>42.26</v>
      </c>
      <c r="AE26" s="5">
        <f t="shared" si="5"/>
        <v>69.81</v>
      </c>
      <c r="AF26" s="3"/>
    </row>
    <row r="27" spans="1:32" ht="14.25">
      <c r="A27">
        <v>4036</v>
      </c>
      <c r="B27" s="3">
        <v>25</v>
      </c>
      <c r="C27" s="3" t="s">
        <v>2199</v>
      </c>
      <c r="D27" s="3" t="s">
        <v>2200</v>
      </c>
      <c r="E27" s="3" t="s">
        <v>34</v>
      </c>
      <c r="F27" s="3" t="s">
        <v>2201</v>
      </c>
      <c r="G27" s="3" t="s">
        <v>2202</v>
      </c>
      <c r="H27" s="3" t="s">
        <v>2048</v>
      </c>
      <c r="I27" s="5">
        <v>55.9</v>
      </c>
      <c r="J27" s="3" t="s">
        <v>68</v>
      </c>
      <c r="K27" s="3" t="s">
        <v>2203</v>
      </c>
      <c r="L27" s="3" t="s">
        <v>2050</v>
      </c>
      <c r="M27" s="3" t="s">
        <v>2204</v>
      </c>
      <c r="N27" s="3" t="s">
        <v>42</v>
      </c>
      <c r="O27" s="3" t="s">
        <v>2205</v>
      </c>
      <c r="P27" s="3" t="s">
        <v>2206</v>
      </c>
      <c r="Q27" s="3" t="s">
        <v>2207</v>
      </c>
      <c r="R27" s="3" t="s">
        <v>46</v>
      </c>
      <c r="S27" s="3" t="s">
        <v>2208</v>
      </c>
      <c r="T27" s="3" t="s">
        <v>47</v>
      </c>
      <c r="U27" s="3" t="s">
        <v>48</v>
      </c>
      <c r="V27" s="3" t="s">
        <v>49</v>
      </c>
      <c r="W27" s="3" t="s">
        <v>50</v>
      </c>
      <c r="X27" s="3" t="s">
        <v>2053</v>
      </c>
      <c r="Y27" s="3" t="s">
        <v>63</v>
      </c>
      <c r="Z27" s="3">
        <v>0</v>
      </c>
      <c r="AA27" s="5">
        <f t="shared" si="0"/>
        <v>55.9</v>
      </c>
      <c r="AB27" s="5">
        <f t="shared" si="1"/>
        <v>27.95</v>
      </c>
      <c r="AC27" s="5">
        <v>83.72</v>
      </c>
      <c r="AD27" s="5">
        <f t="shared" si="2"/>
        <v>41.86</v>
      </c>
      <c r="AE27" s="5">
        <f t="shared" si="5"/>
        <v>69.81</v>
      </c>
      <c r="AF27" s="3"/>
    </row>
    <row r="28" spans="1:32" ht="14.25">
      <c r="A28">
        <v>4093</v>
      </c>
      <c r="B28" s="3">
        <v>26</v>
      </c>
      <c r="C28" s="3" t="s">
        <v>2209</v>
      </c>
      <c r="D28" s="3" t="s">
        <v>2210</v>
      </c>
      <c r="E28" s="3" t="s">
        <v>230</v>
      </c>
      <c r="F28" s="3" t="s">
        <v>2211</v>
      </c>
      <c r="G28" s="3" t="s">
        <v>2212</v>
      </c>
      <c r="H28" s="3" t="s">
        <v>2048</v>
      </c>
      <c r="I28" s="5">
        <v>53.9</v>
      </c>
      <c r="J28" s="3" t="s">
        <v>81</v>
      </c>
      <c r="K28" s="3" t="s">
        <v>2213</v>
      </c>
      <c r="L28" s="3" t="s">
        <v>2050</v>
      </c>
      <c r="M28" s="3" t="s">
        <v>1879</v>
      </c>
      <c r="N28" s="3" t="s">
        <v>71</v>
      </c>
      <c r="O28" s="3" t="s">
        <v>141</v>
      </c>
      <c r="P28" s="3" t="s">
        <v>132</v>
      </c>
      <c r="Q28" s="3" t="s">
        <v>2207</v>
      </c>
      <c r="R28" s="3" t="s">
        <v>133</v>
      </c>
      <c r="S28" s="3" t="s">
        <v>2214</v>
      </c>
      <c r="T28" s="3" t="s">
        <v>47</v>
      </c>
      <c r="U28" s="3" t="s">
        <v>48</v>
      </c>
      <c r="V28" s="3" t="s">
        <v>49</v>
      </c>
      <c r="W28" s="3" t="s">
        <v>50</v>
      </c>
      <c r="X28" s="3" t="s">
        <v>2059</v>
      </c>
      <c r="Y28" s="3" t="s">
        <v>89</v>
      </c>
      <c r="Z28" s="3">
        <v>0</v>
      </c>
      <c r="AA28" s="5">
        <f t="shared" si="0"/>
        <v>53.9</v>
      </c>
      <c r="AB28" s="5">
        <f t="shared" si="1"/>
        <v>26.95</v>
      </c>
      <c r="AC28" s="5">
        <v>84.52</v>
      </c>
      <c r="AD28" s="5">
        <f t="shared" si="2"/>
        <v>42.26</v>
      </c>
      <c r="AE28" s="5">
        <f t="shared" si="5"/>
        <v>69.21</v>
      </c>
      <c r="AF28" s="3"/>
    </row>
    <row r="29" spans="1:32" ht="14.25">
      <c r="A29">
        <v>4076</v>
      </c>
      <c r="B29" s="3">
        <v>27</v>
      </c>
      <c r="C29" s="3" t="s">
        <v>2215</v>
      </c>
      <c r="D29" s="3" t="s">
        <v>2216</v>
      </c>
      <c r="E29" s="3" t="s">
        <v>230</v>
      </c>
      <c r="F29" s="3" t="s">
        <v>2217</v>
      </c>
      <c r="G29" s="3" t="s">
        <v>2218</v>
      </c>
      <c r="H29" s="3" t="s">
        <v>2048</v>
      </c>
      <c r="I29" s="5">
        <v>52.1</v>
      </c>
      <c r="J29" s="3" t="s">
        <v>68</v>
      </c>
      <c r="K29" s="3" t="s">
        <v>2219</v>
      </c>
      <c r="L29" s="3" t="s">
        <v>2050</v>
      </c>
      <c r="M29" s="3" t="s">
        <v>2220</v>
      </c>
      <c r="N29" s="3" t="s">
        <v>71</v>
      </c>
      <c r="O29" s="3" t="s">
        <v>300</v>
      </c>
      <c r="P29" s="3" t="s">
        <v>347</v>
      </c>
      <c r="Q29" s="3" t="s">
        <v>557</v>
      </c>
      <c r="R29" s="3" t="s">
        <v>133</v>
      </c>
      <c r="S29" s="3" t="s">
        <v>2221</v>
      </c>
      <c r="T29" s="3" t="s">
        <v>47</v>
      </c>
      <c r="U29" s="3" t="s">
        <v>48</v>
      </c>
      <c r="V29" s="3" t="s">
        <v>49</v>
      </c>
      <c r="W29" s="3" t="s">
        <v>50</v>
      </c>
      <c r="X29" s="3" t="s">
        <v>815</v>
      </c>
      <c r="Y29" s="3" t="s">
        <v>333</v>
      </c>
      <c r="Z29" s="3">
        <v>0</v>
      </c>
      <c r="AA29" s="5">
        <f t="shared" si="0"/>
        <v>52.1</v>
      </c>
      <c r="AB29" s="5">
        <f t="shared" si="1"/>
        <v>26.05</v>
      </c>
      <c r="AC29" s="5">
        <v>83.72</v>
      </c>
      <c r="AD29" s="5">
        <f t="shared" si="2"/>
        <v>41.86</v>
      </c>
      <c r="AE29" s="5">
        <f t="shared" si="5"/>
        <v>67.91</v>
      </c>
      <c r="AF29" s="3"/>
    </row>
    <row r="30" spans="1:32" ht="14.25">
      <c r="A30">
        <v>4110</v>
      </c>
      <c r="B30" s="3">
        <v>28</v>
      </c>
      <c r="C30" s="3" t="s">
        <v>2222</v>
      </c>
      <c r="D30" s="3" t="s">
        <v>2223</v>
      </c>
      <c r="E30" s="3" t="s">
        <v>34</v>
      </c>
      <c r="F30" s="3" t="s">
        <v>2224</v>
      </c>
      <c r="G30" s="3" t="s">
        <v>2225</v>
      </c>
      <c r="H30" s="3" t="s">
        <v>2048</v>
      </c>
      <c r="I30" s="5">
        <v>51.4</v>
      </c>
      <c r="J30" s="3" t="s">
        <v>68</v>
      </c>
      <c r="K30" s="3" t="s">
        <v>2226</v>
      </c>
      <c r="L30" s="3" t="s">
        <v>2050</v>
      </c>
      <c r="M30" s="3" t="s">
        <v>2227</v>
      </c>
      <c r="N30" s="3" t="s">
        <v>71</v>
      </c>
      <c r="O30" s="3" t="s">
        <v>59</v>
      </c>
      <c r="P30" s="3" t="s">
        <v>44</v>
      </c>
      <c r="Q30" s="3" t="s">
        <v>965</v>
      </c>
      <c r="R30" s="3" t="s">
        <v>46</v>
      </c>
      <c r="S30" s="3" t="s">
        <v>47</v>
      </c>
      <c r="T30" s="3" t="s">
        <v>47</v>
      </c>
      <c r="U30" s="3" t="s">
        <v>48</v>
      </c>
      <c r="V30" s="3" t="s">
        <v>49</v>
      </c>
      <c r="W30" s="3" t="s">
        <v>50</v>
      </c>
      <c r="X30" s="3" t="s">
        <v>2059</v>
      </c>
      <c r="Y30" s="3" t="s">
        <v>512</v>
      </c>
      <c r="Z30" s="3">
        <v>0</v>
      </c>
      <c r="AA30" s="5">
        <f t="shared" si="0"/>
        <v>51.4</v>
      </c>
      <c r="AB30" s="5">
        <f t="shared" si="1"/>
        <v>25.7</v>
      </c>
      <c r="AC30" s="5">
        <v>82.92</v>
      </c>
      <c r="AD30" s="5">
        <f t="shared" si="2"/>
        <v>41.46</v>
      </c>
      <c r="AE30" s="5">
        <f t="shared" si="5"/>
        <v>67.16</v>
      </c>
      <c r="AF30" s="3"/>
    </row>
    <row r="31" spans="1:32" ht="14.25">
      <c r="A31">
        <v>4089</v>
      </c>
      <c r="B31" s="3">
        <v>29</v>
      </c>
      <c r="C31" s="3" t="s">
        <v>2228</v>
      </c>
      <c r="D31" s="3" t="s">
        <v>2229</v>
      </c>
      <c r="E31" s="3" t="s">
        <v>230</v>
      </c>
      <c r="F31" s="3" t="s">
        <v>2230</v>
      </c>
      <c r="G31" s="3" t="s">
        <v>2231</v>
      </c>
      <c r="H31" s="3" t="s">
        <v>2048</v>
      </c>
      <c r="I31" s="5">
        <v>50</v>
      </c>
      <c r="J31" s="3" t="s">
        <v>68</v>
      </c>
      <c r="K31" s="3" t="s">
        <v>2232</v>
      </c>
      <c r="L31" s="3" t="s">
        <v>2050</v>
      </c>
      <c r="M31" s="3" t="s">
        <v>104</v>
      </c>
      <c r="N31" s="3" t="s">
        <v>42</v>
      </c>
      <c r="O31" s="3" t="s">
        <v>2233</v>
      </c>
      <c r="P31" s="3" t="s">
        <v>132</v>
      </c>
      <c r="Q31" s="3" t="s">
        <v>2234</v>
      </c>
      <c r="R31" s="3" t="s">
        <v>46</v>
      </c>
      <c r="S31" s="3" t="s">
        <v>47</v>
      </c>
      <c r="T31" s="3" t="s">
        <v>47</v>
      </c>
      <c r="U31" s="3" t="s">
        <v>116</v>
      </c>
      <c r="V31" s="3" t="s">
        <v>49</v>
      </c>
      <c r="W31" s="3" t="s">
        <v>50</v>
      </c>
      <c r="X31" s="3" t="s">
        <v>2059</v>
      </c>
      <c r="Y31" s="3" t="s">
        <v>151</v>
      </c>
      <c r="Z31" s="3">
        <v>0</v>
      </c>
      <c r="AA31" s="5">
        <f t="shared" si="0"/>
        <v>50</v>
      </c>
      <c r="AB31" s="5">
        <f t="shared" si="1"/>
        <v>25</v>
      </c>
      <c r="AC31" s="5">
        <v>83.92</v>
      </c>
      <c r="AD31" s="5">
        <f t="shared" si="2"/>
        <v>41.96</v>
      </c>
      <c r="AE31" s="5">
        <f t="shared" si="5"/>
        <v>66.96000000000001</v>
      </c>
      <c r="AF31" s="3"/>
    </row>
    <row r="32" spans="1:32" ht="14.25">
      <c r="A32">
        <v>4107</v>
      </c>
      <c r="B32" s="3">
        <v>30</v>
      </c>
      <c r="C32" s="3" t="s">
        <v>2235</v>
      </c>
      <c r="D32" s="3" t="s">
        <v>2236</v>
      </c>
      <c r="E32" s="3" t="s">
        <v>34</v>
      </c>
      <c r="F32" s="3" t="s">
        <v>2237</v>
      </c>
      <c r="G32" s="3" t="s">
        <v>2238</v>
      </c>
      <c r="H32" s="3" t="s">
        <v>2048</v>
      </c>
      <c r="I32" s="5">
        <v>54</v>
      </c>
      <c r="J32" s="3" t="s">
        <v>68</v>
      </c>
      <c r="K32" s="3" t="s">
        <v>2239</v>
      </c>
      <c r="L32" s="3" t="s">
        <v>2050</v>
      </c>
      <c r="M32" s="3" t="s">
        <v>2240</v>
      </c>
      <c r="N32" s="3" t="s">
        <v>42</v>
      </c>
      <c r="O32" s="3" t="s">
        <v>300</v>
      </c>
      <c r="P32" s="3" t="s">
        <v>347</v>
      </c>
      <c r="Q32" s="3" t="s">
        <v>2140</v>
      </c>
      <c r="R32" s="3" t="s">
        <v>46</v>
      </c>
      <c r="S32" s="3" t="s">
        <v>47</v>
      </c>
      <c r="T32" s="3" t="s">
        <v>47</v>
      </c>
      <c r="U32" s="3" t="s">
        <v>87</v>
      </c>
      <c r="V32" s="3" t="s">
        <v>49</v>
      </c>
      <c r="W32" s="3" t="s">
        <v>50</v>
      </c>
      <c r="X32" s="3" t="s">
        <v>2059</v>
      </c>
      <c r="Y32" s="3" t="s">
        <v>98</v>
      </c>
      <c r="Z32" s="3">
        <v>0</v>
      </c>
      <c r="AA32" s="5">
        <f t="shared" si="0"/>
        <v>54</v>
      </c>
      <c r="AB32" s="5">
        <f t="shared" si="1"/>
        <v>27</v>
      </c>
      <c r="AC32" s="5">
        <v>79.91</v>
      </c>
      <c r="AD32" s="5">
        <f t="shared" si="2"/>
        <v>39.955</v>
      </c>
      <c r="AE32" s="5">
        <f t="shared" si="5"/>
        <v>66.955</v>
      </c>
      <c r="AF32" s="3"/>
    </row>
    <row r="33" spans="1:32" ht="14.25">
      <c r="A33">
        <v>4123</v>
      </c>
      <c r="B33" s="3">
        <v>31</v>
      </c>
      <c r="C33" s="3" t="s">
        <v>2241</v>
      </c>
      <c r="D33" s="3" t="s">
        <v>2242</v>
      </c>
      <c r="E33" s="3" t="s">
        <v>34</v>
      </c>
      <c r="F33" s="3" t="s">
        <v>2243</v>
      </c>
      <c r="G33" s="3" t="s">
        <v>2244</v>
      </c>
      <c r="H33" s="3" t="s">
        <v>2048</v>
      </c>
      <c r="I33" s="5">
        <v>51.2</v>
      </c>
      <c r="J33" s="3" t="s">
        <v>68</v>
      </c>
      <c r="K33" s="3" t="s">
        <v>2245</v>
      </c>
      <c r="L33" s="3" t="s">
        <v>2050</v>
      </c>
      <c r="M33" s="3" t="s">
        <v>104</v>
      </c>
      <c r="N33" s="3" t="s">
        <v>71</v>
      </c>
      <c r="O33" s="3" t="s">
        <v>2178</v>
      </c>
      <c r="P33" s="3" t="s">
        <v>196</v>
      </c>
      <c r="Q33" s="3" t="s">
        <v>1113</v>
      </c>
      <c r="R33" s="3" t="s">
        <v>46</v>
      </c>
      <c r="S33" s="3" t="s">
        <v>47</v>
      </c>
      <c r="T33" s="3" t="s">
        <v>47</v>
      </c>
      <c r="U33" s="3" t="s">
        <v>116</v>
      </c>
      <c r="V33" s="3" t="s">
        <v>49</v>
      </c>
      <c r="W33" s="3" t="s">
        <v>50</v>
      </c>
      <c r="X33" s="3" t="s">
        <v>925</v>
      </c>
      <c r="Y33" s="3" t="s">
        <v>89</v>
      </c>
      <c r="Z33" s="3">
        <v>0</v>
      </c>
      <c r="AA33" s="5">
        <f t="shared" si="0"/>
        <v>51.2</v>
      </c>
      <c r="AB33" s="5">
        <f>AA33*0.5</f>
        <v>25.6</v>
      </c>
      <c r="AC33" s="5">
        <v>79.71</v>
      </c>
      <c r="AD33" s="5">
        <f>AC33*0.5</f>
        <v>39.855</v>
      </c>
      <c r="AE33" s="5">
        <f t="shared" si="5"/>
        <v>65.455</v>
      </c>
      <c r="AF33" s="3"/>
    </row>
    <row r="34" spans="1:32" ht="14.25">
      <c r="A34">
        <v>4063</v>
      </c>
      <c r="B34" s="3">
        <v>32</v>
      </c>
      <c r="C34" s="3" t="s">
        <v>2246</v>
      </c>
      <c r="D34" s="3" t="s">
        <v>2247</v>
      </c>
      <c r="E34" s="3" t="s">
        <v>34</v>
      </c>
      <c r="F34" s="3" t="s">
        <v>2248</v>
      </c>
      <c r="G34" s="3" t="s">
        <v>2249</v>
      </c>
      <c r="H34" s="3" t="s">
        <v>2048</v>
      </c>
      <c r="I34" s="5">
        <v>50.3</v>
      </c>
      <c r="J34" s="3" t="s">
        <v>68</v>
      </c>
      <c r="K34" s="3" t="s">
        <v>2250</v>
      </c>
      <c r="L34" s="3" t="s">
        <v>2050</v>
      </c>
      <c r="M34" s="3" t="s">
        <v>2251</v>
      </c>
      <c r="N34" s="3" t="s">
        <v>42</v>
      </c>
      <c r="O34" s="3" t="s">
        <v>59</v>
      </c>
      <c r="P34" s="3" t="s">
        <v>44</v>
      </c>
      <c r="Q34" s="3" t="s">
        <v>2252</v>
      </c>
      <c r="R34" s="3" t="s">
        <v>46</v>
      </c>
      <c r="S34" s="3" t="s">
        <v>47</v>
      </c>
      <c r="T34" s="3" t="s">
        <v>47</v>
      </c>
      <c r="U34" s="3" t="s">
        <v>48</v>
      </c>
      <c r="V34" s="3" t="s">
        <v>49</v>
      </c>
      <c r="W34" s="3" t="s">
        <v>50</v>
      </c>
      <c r="X34" s="3" t="s">
        <v>815</v>
      </c>
      <c r="Y34" s="3" t="s">
        <v>89</v>
      </c>
      <c r="Z34" s="3">
        <v>0</v>
      </c>
      <c r="AA34" s="5">
        <f t="shared" si="0"/>
        <v>50.3</v>
      </c>
      <c r="AB34" s="5">
        <f>AA34*0.5</f>
        <v>25.15</v>
      </c>
      <c r="AC34" s="5">
        <v>78.43</v>
      </c>
      <c r="AD34" s="5">
        <f>AC34*0.5</f>
        <v>39.215</v>
      </c>
      <c r="AE34" s="5">
        <f>AB34+AD34</f>
        <v>64.36500000000001</v>
      </c>
      <c r="AF34" s="3"/>
    </row>
    <row r="35" spans="1:32" ht="14.25">
      <c r="A35">
        <v>4028</v>
      </c>
      <c r="B35" s="3">
        <v>33</v>
      </c>
      <c r="C35" s="3" t="s">
        <v>2253</v>
      </c>
      <c r="D35" s="3" t="s">
        <v>2254</v>
      </c>
      <c r="E35" s="3" t="s">
        <v>34</v>
      </c>
      <c r="F35" s="3" t="s">
        <v>2255</v>
      </c>
      <c r="G35" s="3" t="s">
        <v>2256</v>
      </c>
      <c r="H35" s="3" t="s">
        <v>2048</v>
      </c>
      <c r="I35" s="5">
        <v>50.3</v>
      </c>
      <c r="J35" s="3" t="s">
        <v>68</v>
      </c>
      <c r="K35" s="3" t="s">
        <v>2257</v>
      </c>
      <c r="L35" s="3" t="s">
        <v>2050</v>
      </c>
      <c r="M35" s="3" t="s">
        <v>2258</v>
      </c>
      <c r="N35" s="3" t="s">
        <v>71</v>
      </c>
      <c r="O35" s="3" t="s">
        <v>300</v>
      </c>
      <c r="P35" s="3" t="s">
        <v>206</v>
      </c>
      <c r="Q35" s="3" t="s">
        <v>1154</v>
      </c>
      <c r="R35" s="3" t="s">
        <v>46</v>
      </c>
      <c r="S35" s="3" t="s">
        <v>47</v>
      </c>
      <c r="T35" s="3" t="s">
        <v>47</v>
      </c>
      <c r="U35" s="3" t="s">
        <v>48</v>
      </c>
      <c r="V35" s="3" t="s">
        <v>49</v>
      </c>
      <c r="W35" s="3" t="s">
        <v>50</v>
      </c>
      <c r="X35" s="3" t="s">
        <v>2053</v>
      </c>
      <c r="Y35" s="3" t="s">
        <v>316</v>
      </c>
      <c r="Z35" s="3">
        <v>0</v>
      </c>
      <c r="AA35" s="5">
        <f t="shared" si="0"/>
        <v>50.3</v>
      </c>
      <c r="AB35" s="5">
        <f>AA35*0.5</f>
        <v>25.15</v>
      </c>
      <c r="AC35" s="5">
        <v>76.95</v>
      </c>
      <c r="AD35" s="5">
        <f>AC35*0.5</f>
        <v>38.475</v>
      </c>
      <c r="AE35" s="5">
        <f>AB35+AD35</f>
        <v>63.625</v>
      </c>
      <c r="AF35" s="3"/>
    </row>
  </sheetData>
  <sheetProtection/>
  <mergeCells count="1">
    <mergeCell ref="B1:AF1"/>
  </mergeCells>
  <printOptions/>
  <pageMargins left="1.26" right="0.39" top="0.24" bottom="0.39" header="0.47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60"/>
  <sheetViews>
    <sheetView zoomScaleSheetLayoutView="100" workbookViewId="0" topLeftCell="B1">
      <selection activeCell="AA3" sqref="AA3"/>
    </sheetView>
  </sheetViews>
  <sheetFormatPr defaultColWidth="9.00390625" defaultRowHeight="14.25"/>
  <cols>
    <col min="1" max="1" width="9.00390625" style="0" hidden="1" customWidth="1"/>
    <col min="2" max="2" width="5.50390625" style="0" customWidth="1"/>
    <col min="3" max="3" width="12.75390625" style="0" bestFit="1" customWidth="1"/>
    <col min="4" max="4" width="9.25390625" style="0" customWidth="1"/>
    <col min="5" max="5" width="9.00390625" style="0" hidden="1" customWidth="1"/>
    <col min="6" max="6" width="20.50390625" style="0" hidden="1" customWidth="1"/>
    <col min="7" max="7" width="12.75390625" style="0" hidden="1" customWidth="1"/>
    <col min="8" max="8" width="9.50390625" style="0" bestFit="1" customWidth="1"/>
    <col min="9" max="9" width="9.625" style="0" customWidth="1"/>
    <col min="10" max="10" width="22.75390625" style="0" hidden="1" customWidth="1"/>
    <col min="11" max="11" width="40.50390625" style="0" hidden="1" customWidth="1"/>
    <col min="12" max="21" width="9.00390625" style="0" hidden="1" customWidth="1"/>
    <col min="22" max="22" width="9.375" style="0" customWidth="1"/>
    <col min="23" max="23" width="11.625" style="0" bestFit="1" customWidth="1"/>
    <col min="24" max="24" width="11.125" style="1" customWidth="1"/>
    <col min="25" max="25" width="9.00390625" style="1" customWidth="1"/>
    <col min="26" max="26" width="10.00390625" style="1" customWidth="1"/>
    <col min="27" max="27" width="9.00390625" style="1" customWidth="1"/>
  </cols>
  <sheetData>
    <row r="1" spans="2:27" ht="27">
      <c r="B1" s="2" t="s">
        <v>2259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5" customFormat="1" ht="30.75" customHeight="1">
      <c r="A2" s="15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7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17" t="s">
        <v>26</v>
      </c>
      <c r="W2" s="17" t="s">
        <v>27</v>
      </c>
      <c r="X2" s="4" t="s">
        <v>28</v>
      </c>
      <c r="Y2" s="8" t="s">
        <v>29</v>
      </c>
      <c r="Z2" s="8" t="s">
        <v>30</v>
      </c>
      <c r="AA2" s="8" t="s">
        <v>31</v>
      </c>
    </row>
    <row r="3" spans="1:27" ht="14.25">
      <c r="A3">
        <v>2142</v>
      </c>
      <c r="B3" s="3">
        <v>1</v>
      </c>
      <c r="C3" s="3" t="s">
        <v>2260</v>
      </c>
      <c r="D3" s="3" t="s">
        <v>2261</v>
      </c>
      <c r="E3" s="3" t="s">
        <v>230</v>
      </c>
      <c r="F3" s="3" t="s">
        <v>2262</v>
      </c>
      <c r="G3" s="3" t="s">
        <v>2263</v>
      </c>
      <c r="H3" s="3" t="s">
        <v>2264</v>
      </c>
      <c r="I3" s="5">
        <v>75.8</v>
      </c>
      <c r="J3" s="3" t="s">
        <v>68</v>
      </c>
      <c r="K3" s="3" t="s">
        <v>2265</v>
      </c>
      <c r="L3" s="3" t="s">
        <v>112</v>
      </c>
      <c r="M3" s="3" t="s">
        <v>2266</v>
      </c>
      <c r="N3" s="3" t="s">
        <v>71</v>
      </c>
      <c r="O3" s="3" t="s">
        <v>2267</v>
      </c>
      <c r="P3" s="3" t="s">
        <v>105</v>
      </c>
      <c r="Q3" s="3" t="s">
        <v>2268</v>
      </c>
      <c r="R3" s="3" t="s">
        <v>46</v>
      </c>
      <c r="S3" s="3" t="s">
        <v>47</v>
      </c>
      <c r="T3" s="3" t="s">
        <v>47</v>
      </c>
      <c r="U3" s="3" t="s">
        <v>116</v>
      </c>
      <c r="V3" s="18">
        <v>0</v>
      </c>
      <c r="W3" s="5">
        <f aca="true" t="shared" si="0" ref="W3:W66">I3+V3</f>
        <v>75.8</v>
      </c>
      <c r="X3" s="5">
        <f>W3*0.5</f>
        <v>37.9</v>
      </c>
      <c r="Y3" s="5">
        <v>83.39</v>
      </c>
      <c r="Z3" s="5">
        <f aca="true" t="shared" si="1" ref="Z3:Z32">Y3*0.5</f>
        <v>41.695</v>
      </c>
      <c r="AA3" s="5">
        <f>X3+Z3</f>
        <v>79.595</v>
      </c>
    </row>
    <row r="4" spans="1:27" ht="14.25">
      <c r="A4">
        <v>2663</v>
      </c>
      <c r="B4" s="3">
        <v>2</v>
      </c>
      <c r="C4" s="3" t="s">
        <v>2269</v>
      </c>
      <c r="D4" s="3" t="s">
        <v>2270</v>
      </c>
      <c r="E4" s="3" t="s">
        <v>230</v>
      </c>
      <c r="F4" s="3" t="s">
        <v>2271</v>
      </c>
      <c r="G4" s="3" t="s">
        <v>2272</v>
      </c>
      <c r="H4" s="3" t="s">
        <v>2264</v>
      </c>
      <c r="I4" s="5">
        <v>73</v>
      </c>
      <c r="J4" s="3" t="s">
        <v>81</v>
      </c>
      <c r="K4" s="3" t="s">
        <v>2273</v>
      </c>
      <c r="L4" s="3" t="s">
        <v>112</v>
      </c>
      <c r="M4" s="3" t="s">
        <v>170</v>
      </c>
      <c r="N4" s="3" t="s">
        <v>42</v>
      </c>
      <c r="O4" s="3" t="s">
        <v>2274</v>
      </c>
      <c r="P4" s="3" t="s">
        <v>105</v>
      </c>
      <c r="Q4" s="3" t="s">
        <v>2275</v>
      </c>
      <c r="R4" s="3" t="s">
        <v>46</v>
      </c>
      <c r="S4" s="3" t="s">
        <v>47</v>
      </c>
      <c r="T4" s="3" t="s">
        <v>47</v>
      </c>
      <c r="U4" s="3" t="s">
        <v>48</v>
      </c>
      <c r="V4" s="18">
        <v>0</v>
      </c>
      <c r="W4" s="5">
        <f t="shared" si="0"/>
        <v>73</v>
      </c>
      <c r="X4" s="5">
        <f aca="true" t="shared" si="2" ref="X4:X35">W4*0.5</f>
        <v>36.5</v>
      </c>
      <c r="Y4" s="5">
        <v>85.7</v>
      </c>
      <c r="Z4" s="5">
        <f t="shared" si="1"/>
        <v>42.85</v>
      </c>
      <c r="AA4" s="5">
        <f>X4+Z4</f>
        <v>79.35</v>
      </c>
    </row>
    <row r="5" spans="1:27" ht="14.25">
      <c r="A5">
        <v>2476</v>
      </c>
      <c r="B5" s="3">
        <v>3</v>
      </c>
      <c r="C5" s="3" t="s">
        <v>2276</v>
      </c>
      <c r="D5" s="3" t="s">
        <v>2277</v>
      </c>
      <c r="E5" s="3" t="s">
        <v>34</v>
      </c>
      <c r="F5" s="3" t="s">
        <v>2278</v>
      </c>
      <c r="G5" s="3" t="s">
        <v>2279</v>
      </c>
      <c r="H5" s="3" t="s">
        <v>2264</v>
      </c>
      <c r="I5" s="5">
        <v>70</v>
      </c>
      <c r="J5" s="3" t="s">
        <v>81</v>
      </c>
      <c r="K5" s="3" t="s">
        <v>2280</v>
      </c>
      <c r="L5" s="3" t="s">
        <v>112</v>
      </c>
      <c r="M5" s="3" t="s">
        <v>2281</v>
      </c>
      <c r="N5" s="3" t="s">
        <v>71</v>
      </c>
      <c r="O5" s="3" t="s">
        <v>456</v>
      </c>
      <c r="P5" s="3" t="s">
        <v>206</v>
      </c>
      <c r="Q5" s="3" t="s">
        <v>2282</v>
      </c>
      <c r="R5" s="3" t="s">
        <v>133</v>
      </c>
      <c r="S5" s="3" t="s">
        <v>2283</v>
      </c>
      <c r="T5" s="3" t="s">
        <v>47</v>
      </c>
      <c r="U5" s="3" t="s">
        <v>48</v>
      </c>
      <c r="V5" s="18">
        <v>0</v>
      </c>
      <c r="W5" s="5">
        <f t="shared" si="0"/>
        <v>70</v>
      </c>
      <c r="X5" s="5">
        <f t="shared" si="2"/>
        <v>35</v>
      </c>
      <c r="Y5" s="5">
        <v>87.85</v>
      </c>
      <c r="Z5" s="5">
        <f t="shared" si="1"/>
        <v>43.925</v>
      </c>
      <c r="AA5" s="5">
        <f>X5+Z5</f>
        <v>78.925</v>
      </c>
    </row>
    <row r="6" spans="1:27" ht="14.25">
      <c r="A6">
        <v>2781</v>
      </c>
      <c r="B6" s="3">
        <v>4</v>
      </c>
      <c r="C6" s="3" t="s">
        <v>2284</v>
      </c>
      <c r="D6" s="3" t="s">
        <v>2285</v>
      </c>
      <c r="E6" s="3" t="s">
        <v>230</v>
      </c>
      <c r="F6" s="3" t="s">
        <v>2286</v>
      </c>
      <c r="G6" s="3" t="s">
        <v>2287</v>
      </c>
      <c r="H6" s="3" t="s">
        <v>2264</v>
      </c>
      <c r="I6" s="5">
        <v>71</v>
      </c>
      <c r="J6" s="3" t="s">
        <v>68</v>
      </c>
      <c r="K6" s="3" t="s">
        <v>2288</v>
      </c>
      <c r="L6" s="3" t="s">
        <v>112</v>
      </c>
      <c r="M6" s="3" t="s">
        <v>2289</v>
      </c>
      <c r="N6" s="3" t="s">
        <v>71</v>
      </c>
      <c r="O6" s="3" t="s">
        <v>2290</v>
      </c>
      <c r="P6" s="3" t="s">
        <v>483</v>
      </c>
      <c r="Q6" s="3" t="s">
        <v>733</v>
      </c>
      <c r="R6" s="3" t="s">
        <v>46</v>
      </c>
      <c r="S6" s="3" t="s">
        <v>47</v>
      </c>
      <c r="T6" s="3" t="s">
        <v>47</v>
      </c>
      <c r="U6" s="3" t="s">
        <v>48</v>
      </c>
      <c r="V6" s="18">
        <v>0</v>
      </c>
      <c r="W6" s="5">
        <f t="shared" si="0"/>
        <v>71</v>
      </c>
      <c r="X6" s="5">
        <f t="shared" si="2"/>
        <v>35.5</v>
      </c>
      <c r="Y6" s="5">
        <v>86.66</v>
      </c>
      <c r="Z6" s="5">
        <f t="shared" si="1"/>
        <v>43.33</v>
      </c>
      <c r="AA6" s="5">
        <f>X6+Z6</f>
        <v>78.83</v>
      </c>
    </row>
    <row r="7" spans="1:27" ht="14.25">
      <c r="A7">
        <v>928</v>
      </c>
      <c r="B7" s="3">
        <v>5</v>
      </c>
      <c r="C7" s="3" t="s">
        <v>2291</v>
      </c>
      <c r="D7" s="3" t="s">
        <v>2292</v>
      </c>
      <c r="E7" s="3" t="s">
        <v>34</v>
      </c>
      <c r="F7" s="3" t="s">
        <v>2293</v>
      </c>
      <c r="G7" s="3" t="s">
        <v>2294</v>
      </c>
      <c r="H7" s="3" t="s">
        <v>2264</v>
      </c>
      <c r="I7" s="5">
        <v>68</v>
      </c>
      <c r="J7" s="3" t="s">
        <v>81</v>
      </c>
      <c r="K7" s="3" t="s">
        <v>2295</v>
      </c>
      <c r="L7" s="3" t="s">
        <v>112</v>
      </c>
      <c r="M7" s="3" t="s">
        <v>104</v>
      </c>
      <c r="N7" s="3" t="s">
        <v>71</v>
      </c>
      <c r="O7" s="3" t="s">
        <v>2296</v>
      </c>
      <c r="P7" s="3" t="s">
        <v>2297</v>
      </c>
      <c r="Q7" s="3" t="s">
        <v>86</v>
      </c>
      <c r="R7" s="3" t="s">
        <v>46</v>
      </c>
      <c r="S7" s="3" t="s">
        <v>47</v>
      </c>
      <c r="T7" s="3" t="s">
        <v>47</v>
      </c>
      <c r="U7" s="3" t="s">
        <v>116</v>
      </c>
      <c r="V7" s="18">
        <v>0</v>
      </c>
      <c r="W7" s="5">
        <f t="shared" si="0"/>
        <v>68</v>
      </c>
      <c r="X7" s="5">
        <f t="shared" si="2"/>
        <v>34</v>
      </c>
      <c r="Y7" s="5">
        <v>88.93</v>
      </c>
      <c r="Z7" s="5">
        <f t="shared" si="1"/>
        <v>44.465</v>
      </c>
      <c r="AA7" s="5">
        <f>X7+Z7</f>
        <v>78.465</v>
      </c>
    </row>
    <row r="8" spans="1:27" ht="14.25">
      <c r="A8">
        <v>2444</v>
      </c>
      <c r="B8" s="3">
        <v>6</v>
      </c>
      <c r="C8" s="3" t="s">
        <v>2298</v>
      </c>
      <c r="D8" s="3" t="s">
        <v>2299</v>
      </c>
      <c r="E8" s="3" t="s">
        <v>34</v>
      </c>
      <c r="F8" s="3" t="s">
        <v>2300</v>
      </c>
      <c r="G8" s="3" t="s">
        <v>2301</v>
      </c>
      <c r="H8" s="3" t="s">
        <v>2264</v>
      </c>
      <c r="I8" s="5">
        <v>70</v>
      </c>
      <c r="J8" s="3" t="s">
        <v>68</v>
      </c>
      <c r="K8" s="3" t="s">
        <v>2302</v>
      </c>
      <c r="L8" s="3" t="s">
        <v>112</v>
      </c>
      <c r="M8" s="3" t="s">
        <v>587</v>
      </c>
      <c r="N8" s="3" t="s">
        <v>71</v>
      </c>
      <c r="O8" s="3" t="s">
        <v>813</v>
      </c>
      <c r="P8" s="3" t="s">
        <v>2303</v>
      </c>
      <c r="Q8" s="3" t="s">
        <v>2304</v>
      </c>
      <c r="R8" s="3" t="s">
        <v>133</v>
      </c>
      <c r="S8" s="3" t="s">
        <v>2305</v>
      </c>
      <c r="T8" s="3" t="s">
        <v>47</v>
      </c>
      <c r="U8" s="3" t="s">
        <v>48</v>
      </c>
      <c r="V8" s="18">
        <v>0</v>
      </c>
      <c r="W8" s="5">
        <f t="shared" si="0"/>
        <v>70</v>
      </c>
      <c r="X8" s="5">
        <f t="shared" si="2"/>
        <v>35</v>
      </c>
      <c r="Y8" s="5">
        <v>85.99</v>
      </c>
      <c r="Z8" s="5">
        <f t="shared" si="1"/>
        <v>42.995</v>
      </c>
      <c r="AA8" s="5">
        <f>X8+Z8</f>
        <v>77.995</v>
      </c>
    </row>
    <row r="9" spans="1:27" ht="14.25">
      <c r="A9">
        <v>494</v>
      </c>
      <c r="B9" s="3">
        <v>7</v>
      </c>
      <c r="C9" s="3" t="s">
        <v>2306</v>
      </c>
      <c r="D9" s="3" t="s">
        <v>2307</v>
      </c>
      <c r="E9" s="3" t="s">
        <v>34</v>
      </c>
      <c r="F9" s="3" t="s">
        <v>2308</v>
      </c>
      <c r="G9" s="3" t="s">
        <v>2309</v>
      </c>
      <c r="H9" s="3" t="s">
        <v>2264</v>
      </c>
      <c r="I9" s="5">
        <v>66.7</v>
      </c>
      <c r="J9" s="3" t="s">
        <v>68</v>
      </c>
      <c r="K9" s="3" t="s">
        <v>2310</v>
      </c>
      <c r="L9" s="3" t="s">
        <v>112</v>
      </c>
      <c r="M9" s="3" t="s">
        <v>2311</v>
      </c>
      <c r="N9" s="3" t="s">
        <v>71</v>
      </c>
      <c r="O9" s="3" t="s">
        <v>195</v>
      </c>
      <c r="P9" s="3" t="s">
        <v>206</v>
      </c>
      <c r="Q9" s="3" t="s">
        <v>2312</v>
      </c>
      <c r="R9" s="3" t="s">
        <v>46</v>
      </c>
      <c r="S9" s="3" t="s">
        <v>47</v>
      </c>
      <c r="T9" s="3" t="s">
        <v>47</v>
      </c>
      <c r="U9" s="3" t="s">
        <v>116</v>
      </c>
      <c r="V9" s="18">
        <v>0</v>
      </c>
      <c r="W9" s="5">
        <f t="shared" si="0"/>
        <v>66.7</v>
      </c>
      <c r="X9" s="5">
        <f t="shared" si="2"/>
        <v>33.35</v>
      </c>
      <c r="Y9" s="5">
        <v>88.76</v>
      </c>
      <c r="Z9" s="5">
        <f t="shared" si="1"/>
        <v>44.38</v>
      </c>
      <c r="AA9" s="5">
        <f>X9+Z9</f>
        <v>77.73</v>
      </c>
    </row>
    <row r="10" spans="1:27" ht="14.25">
      <c r="A10">
        <v>2521</v>
      </c>
      <c r="B10" s="3">
        <v>8</v>
      </c>
      <c r="C10" s="3" t="s">
        <v>2313</v>
      </c>
      <c r="D10" s="3" t="s">
        <v>2314</v>
      </c>
      <c r="E10" s="3" t="s">
        <v>34</v>
      </c>
      <c r="F10" s="3" t="s">
        <v>2315</v>
      </c>
      <c r="G10" s="3" t="s">
        <v>2316</v>
      </c>
      <c r="H10" s="3" t="s">
        <v>2264</v>
      </c>
      <c r="I10" s="5">
        <v>70.9</v>
      </c>
      <c r="J10" s="3" t="s">
        <v>81</v>
      </c>
      <c r="K10" s="3" t="s">
        <v>2317</v>
      </c>
      <c r="L10" s="3" t="s">
        <v>112</v>
      </c>
      <c r="M10" s="3" t="s">
        <v>2318</v>
      </c>
      <c r="N10" s="3" t="s">
        <v>71</v>
      </c>
      <c r="O10" s="3" t="s">
        <v>618</v>
      </c>
      <c r="P10" s="3" t="s">
        <v>85</v>
      </c>
      <c r="Q10" s="3" t="s">
        <v>2094</v>
      </c>
      <c r="R10" s="3" t="s">
        <v>46</v>
      </c>
      <c r="S10" s="3" t="s">
        <v>47</v>
      </c>
      <c r="T10" s="3" t="s">
        <v>47</v>
      </c>
      <c r="U10" s="3" t="s">
        <v>48</v>
      </c>
      <c r="V10" s="18">
        <v>0</v>
      </c>
      <c r="W10" s="5">
        <f t="shared" si="0"/>
        <v>70.9</v>
      </c>
      <c r="X10" s="5">
        <f t="shared" si="2"/>
        <v>35.45</v>
      </c>
      <c r="Y10" s="5">
        <v>84.52</v>
      </c>
      <c r="Z10" s="5">
        <f t="shared" si="1"/>
        <v>42.26</v>
      </c>
      <c r="AA10" s="5">
        <f>X10+Z10</f>
        <v>77.71000000000001</v>
      </c>
    </row>
    <row r="11" spans="1:27" ht="14.25">
      <c r="A11">
        <v>2937</v>
      </c>
      <c r="B11" s="3">
        <v>9</v>
      </c>
      <c r="C11" s="3" t="s">
        <v>2319</v>
      </c>
      <c r="D11" s="3" t="s">
        <v>2320</v>
      </c>
      <c r="E11" s="3" t="s">
        <v>34</v>
      </c>
      <c r="F11" s="3" t="s">
        <v>2321</v>
      </c>
      <c r="G11" s="3" t="s">
        <v>2322</v>
      </c>
      <c r="H11" s="3" t="s">
        <v>2264</v>
      </c>
      <c r="I11" s="5">
        <v>70.4</v>
      </c>
      <c r="J11" s="3" t="s">
        <v>68</v>
      </c>
      <c r="K11" s="3" t="s">
        <v>2323</v>
      </c>
      <c r="L11" s="3" t="s">
        <v>112</v>
      </c>
      <c r="M11" s="3" t="s">
        <v>1754</v>
      </c>
      <c r="N11" s="3" t="s">
        <v>71</v>
      </c>
      <c r="O11" s="3" t="s">
        <v>618</v>
      </c>
      <c r="P11" s="3" t="s">
        <v>85</v>
      </c>
      <c r="Q11" s="3" t="s">
        <v>2324</v>
      </c>
      <c r="R11" s="3" t="s">
        <v>46</v>
      </c>
      <c r="S11" s="3" t="s">
        <v>47</v>
      </c>
      <c r="T11" s="3" t="s">
        <v>47</v>
      </c>
      <c r="U11" s="3" t="s">
        <v>87</v>
      </c>
      <c r="V11" s="18">
        <v>0</v>
      </c>
      <c r="W11" s="5">
        <f t="shared" si="0"/>
        <v>70.4</v>
      </c>
      <c r="X11" s="5">
        <f t="shared" si="2"/>
        <v>35.2</v>
      </c>
      <c r="Y11" s="5">
        <v>85</v>
      </c>
      <c r="Z11" s="5">
        <f t="shared" si="1"/>
        <v>42.5</v>
      </c>
      <c r="AA11" s="5">
        <f aca="true" t="shared" si="3" ref="AA11:AA24">X11+Z11</f>
        <v>77.7</v>
      </c>
    </row>
    <row r="12" spans="1:27" ht="14.25">
      <c r="A12">
        <v>2189</v>
      </c>
      <c r="B12" s="3">
        <v>10</v>
      </c>
      <c r="C12" s="3" t="s">
        <v>2325</v>
      </c>
      <c r="D12" s="3" t="s">
        <v>2326</v>
      </c>
      <c r="E12" s="3" t="s">
        <v>34</v>
      </c>
      <c r="F12" s="3" t="s">
        <v>2327</v>
      </c>
      <c r="G12" s="3" t="s">
        <v>2328</v>
      </c>
      <c r="H12" s="3" t="s">
        <v>2264</v>
      </c>
      <c r="I12" s="5">
        <v>70.6</v>
      </c>
      <c r="J12" s="3" t="s">
        <v>68</v>
      </c>
      <c r="K12" s="3" t="s">
        <v>2329</v>
      </c>
      <c r="L12" s="3" t="s">
        <v>112</v>
      </c>
      <c r="M12" s="3" t="s">
        <v>2330</v>
      </c>
      <c r="N12" s="3" t="s">
        <v>71</v>
      </c>
      <c r="O12" s="3" t="s">
        <v>2290</v>
      </c>
      <c r="P12" s="3" t="s">
        <v>449</v>
      </c>
      <c r="Q12" s="3" t="s">
        <v>1487</v>
      </c>
      <c r="R12" s="3" t="s">
        <v>46</v>
      </c>
      <c r="S12" s="3" t="s">
        <v>47</v>
      </c>
      <c r="T12" s="3" t="s">
        <v>47</v>
      </c>
      <c r="U12" s="3" t="s">
        <v>48</v>
      </c>
      <c r="V12" s="18">
        <v>0</v>
      </c>
      <c r="W12" s="5">
        <f t="shared" si="0"/>
        <v>70.6</v>
      </c>
      <c r="X12" s="5">
        <f t="shared" si="2"/>
        <v>35.3</v>
      </c>
      <c r="Y12" s="5">
        <v>84.43</v>
      </c>
      <c r="Z12" s="5">
        <f t="shared" si="1"/>
        <v>42.215</v>
      </c>
      <c r="AA12" s="5">
        <f t="shared" si="3"/>
        <v>77.515</v>
      </c>
    </row>
    <row r="13" spans="1:27" ht="14.25">
      <c r="A13">
        <v>2853</v>
      </c>
      <c r="B13" s="3">
        <v>11</v>
      </c>
      <c r="C13" s="3" t="s">
        <v>2331</v>
      </c>
      <c r="D13" s="3" t="s">
        <v>2332</v>
      </c>
      <c r="E13" s="3" t="s">
        <v>34</v>
      </c>
      <c r="F13" s="3" t="s">
        <v>2333</v>
      </c>
      <c r="G13" s="3" t="s">
        <v>2334</v>
      </c>
      <c r="H13" s="3" t="s">
        <v>2264</v>
      </c>
      <c r="I13" s="5">
        <v>71.6</v>
      </c>
      <c r="J13" s="3" t="s">
        <v>81</v>
      </c>
      <c r="K13" s="3" t="s">
        <v>2335</v>
      </c>
      <c r="L13" s="3" t="s">
        <v>112</v>
      </c>
      <c r="M13" s="3" t="s">
        <v>147</v>
      </c>
      <c r="N13" s="3" t="s">
        <v>71</v>
      </c>
      <c r="O13" s="3" t="s">
        <v>59</v>
      </c>
      <c r="P13" s="3" t="s">
        <v>347</v>
      </c>
      <c r="Q13" s="3" t="s">
        <v>2094</v>
      </c>
      <c r="R13" s="3" t="s">
        <v>46</v>
      </c>
      <c r="S13" s="3" t="s">
        <v>47</v>
      </c>
      <c r="T13" s="3" t="s">
        <v>47</v>
      </c>
      <c r="U13" s="3" t="s">
        <v>116</v>
      </c>
      <c r="V13" s="18">
        <v>0</v>
      </c>
      <c r="W13" s="5">
        <f t="shared" si="0"/>
        <v>71.6</v>
      </c>
      <c r="X13" s="5">
        <f t="shared" si="2"/>
        <v>35.8</v>
      </c>
      <c r="Y13" s="5">
        <v>83.23</v>
      </c>
      <c r="Z13" s="5">
        <f t="shared" si="1"/>
        <v>41.615</v>
      </c>
      <c r="AA13" s="5">
        <f t="shared" si="3"/>
        <v>77.41499999999999</v>
      </c>
    </row>
    <row r="14" spans="1:27" ht="14.25">
      <c r="A14">
        <v>2629</v>
      </c>
      <c r="B14" s="3">
        <v>12</v>
      </c>
      <c r="C14" s="3" t="s">
        <v>2336</v>
      </c>
      <c r="D14" s="3" t="s">
        <v>2337</v>
      </c>
      <c r="E14" s="3" t="s">
        <v>34</v>
      </c>
      <c r="F14" s="3" t="s">
        <v>2338</v>
      </c>
      <c r="G14" s="3" t="s">
        <v>2339</v>
      </c>
      <c r="H14" s="3" t="s">
        <v>2264</v>
      </c>
      <c r="I14" s="5">
        <v>69.4</v>
      </c>
      <c r="J14" s="3" t="s">
        <v>68</v>
      </c>
      <c r="K14" s="3" t="s">
        <v>2340</v>
      </c>
      <c r="L14" s="3" t="s">
        <v>112</v>
      </c>
      <c r="M14" s="3" t="s">
        <v>104</v>
      </c>
      <c r="N14" s="3" t="s">
        <v>71</v>
      </c>
      <c r="O14" s="3" t="s">
        <v>805</v>
      </c>
      <c r="P14" s="3" t="s">
        <v>85</v>
      </c>
      <c r="Q14" s="3" t="s">
        <v>2341</v>
      </c>
      <c r="R14" s="3" t="s">
        <v>46</v>
      </c>
      <c r="S14" s="3" t="s">
        <v>47</v>
      </c>
      <c r="T14" s="3" t="s">
        <v>47</v>
      </c>
      <c r="U14" s="3" t="s">
        <v>116</v>
      </c>
      <c r="V14" s="18">
        <v>0</v>
      </c>
      <c r="W14" s="5">
        <f t="shared" si="0"/>
        <v>69.4</v>
      </c>
      <c r="X14" s="5">
        <f t="shared" si="2"/>
        <v>34.7</v>
      </c>
      <c r="Y14" s="5">
        <v>85.27</v>
      </c>
      <c r="Z14" s="5">
        <f t="shared" si="1"/>
        <v>42.635</v>
      </c>
      <c r="AA14" s="5">
        <f t="shared" si="3"/>
        <v>77.33500000000001</v>
      </c>
    </row>
    <row r="15" spans="1:27" ht="14.25">
      <c r="A15">
        <v>2278</v>
      </c>
      <c r="B15" s="3">
        <v>13</v>
      </c>
      <c r="C15" s="3" t="s">
        <v>2342</v>
      </c>
      <c r="D15" s="3" t="s">
        <v>2343</v>
      </c>
      <c r="E15" s="3" t="s">
        <v>34</v>
      </c>
      <c r="F15" s="3" t="s">
        <v>2344</v>
      </c>
      <c r="G15" s="3" t="s">
        <v>2345</v>
      </c>
      <c r="H15" s="3" t="s">
        <v>2264</v>
      </c>
      <c r="I15" s="5">
        <v>70.9</v>
      </c>
      <c r="J15" s="3" t="s">
        <v>68</v>
      </c>
      <c r="K15" s="3" t="s">
        <v>2346</v>
      </c>
      <c r="L15" s="3" t="s">
        <v>112</v>
      </c>
      <c r="M15" s="3" t="s">
        <v>2347</v>
      </c>
      <c r="N15" s="3" t="s">
        <v>71</v>
      </c>
      <c r="O15" s="3" t="s">
        <v>757</v>
      </c>
      <c r="P15" s="3" t="s">
        <v>60</v>
      </c>
      <c r="Q15" s="3" t="s">
        <v>2348</v>
      </c>
      <c r="R15" s="3" t="s">
        <v>46</v>
      </c>
      <c r="S15" s="3" t="s">
        <v>47</v>
      </c>
      <c r="T15" s="3" t="s">
        <v>47</v>
      </c>
      <c r="U15" s="3" t="s">
        <v>48</v>
      </c>
      <c r="V15" s="18">
        <v>0</v>
      </c>
      <c r="W15" s="5">
        <f t="shared" si="0"/>
        <v>70.9</v>
      </c>
      <c r="X15" s="5">
        <f t="shared" si="2"/>
        <v>35.45</v>
      </c>
      <c r="Y15" s="5">
        <v>83.73</v>
      </c>
      <c r="Z15" s="5">
        <f t="shared" si="1"/>
        <v>41.865</v>
      </c>
      <c r="AA15" s="5">
        <f t="shared" si="3"/>
        <v>77.315</v>
      </c>
    </row>
    <row r="16" spans="1:27" ht="14.25">
      <c r="A16">
        <v>2253</v>
      </c>
      <c r="B16" s="3">
        <v>14</v>
      </c>
      <c r="C16" s="3" t="s">
        <v>2349</v>
      </c>
      <c r="D16" s="3" t="s">
        <v>437</v>
      </c>
      <c r="E16" s="3" t="s">
        <v>34</v>
      </c>
      <c r="F16" s="3" t="s">
        <v>2350</v>
      </c>
      <c r="G16" s="3" t="s">
        <v>2351</v>
      </c>
      <c r="H16" s="3" t="s">
        <v>2264</v>
      </c>
      <c r="I16" s="5">
        <v>69.3</v>
      </c>
      <c r="J16" s="3" t="s">
        <v>68</v>
      </c>
      <c r="K16" s="3" t="s">
        <v>2352</v>
      </c>
      <c r="L16" s="3" t="s">
        <v>112</v>
      </c>
      <c r="M16" s="3" t="s">
        <v>435</v>
      </c>
      <c r="N16" s="3" t="s">
        <v>42</v>
      </c>
      <c r="O16" s="3" t="s">
        <v>43</v>
      </c>
      <c r="P16" s="3" t="s">
        <v>2353</v>
      </c>
      <c r="Q16" s="3" t="s">
        <v>45</v>
      </c>
      <c r="R16" s="3" t="s">
        <v>46</v>
      </c>
      <c r="S16" s="3" t="s">
        <v>47</v>
      </c>
      <c r="T16" s="3" t="s">
        <v>47</v>
      </c>
      <c r="U16" s="3" t="s">
        <v>116</v>
      </c>
      <c r="V16" s="18">
        <v>0</v>
      </c>
      <c r="W16" s="5">
        <f t="shared" si="0"/>
        <v>69.3</v>
      </c>
      <c r="X16" s="5">
        <f t="shared" si="2"/>
        <v>34.65</v>
      </c>
      <c r="Y16" s="5">
        <v>85.27</v>
      </c>
      <c r="Z16" s="5">
        <f t="shared" si="1"/>
        <v>42.635</v>
      </c>
      <c r="AA16" s="5">
        <f t="shared" si="3"/>
        <v>77.285</v>
      </c>
    </row>
    <row r="17" spans="1:27" ht="14.25">
      <c r="A17">
        <v>2225</v>
      </c>
      <c r="B17" s="3">
        <v>15</v>
      </c>
      <c r="C17" s="3" t="s">
        <v>2354</v>
      </c>
      <c r="D17" s="3" t="s">
        <v>2355</v>
      </c>
      <c r="E17" s="3" t="s">
        <v>34</v>
      </c>
      <c r="F17" s="3" t="s">
        <v>2356</v>
      </c>
      <c r="G17" s="3" t="s">
        <v>2357</v>
      </c>
      <c r="H17" s="3" t="s">
        <v>2264</v>
      </c>
      <c r="I17" s="5">
        <v>67.1</v>
      </c>
      <c r="J17" s="3" t="s">
        <v>68</v>
      </c>
      <c r="K17" s="3" t="s">
        <v>2358</v>
      </c>
      <c r="L17" s="3" t="s">
        <v>112</v>
      </c>
      <c r="M17" s="3" t="s">
        <v>854</v>
      </c>
      <c r="N17" s="3" t="s">
        <v>71</v>
      </c>
      <c r="O17" s="3" t="s">
        <v>1908</v>
      </c>
      <c r="P17" s="3" t="s">
        <v>85</v>
      </c>
      <c r="Q17" s="3" t="s">
        <v>2359</v>
      </c>
      <c r="R17" s="3" t="s">
        <v>46</v>
      </c>
      <c r="S17" s="3" t="s">
        <v>47</v>
      </c>
      <c r="T17" s="3" t="s">
        <v>47</v>
      </c>
      <c r="U17" s="3" t="s">
        <v>48</v>
      </c>
      <c r="V17" s="18">
        <v>0</v>
      </c>
      <c r="W17" s="5">
        <f t="shared" si="0"/>
        <v>67.1</v>
      </c>
      <c r="X17" s="5">
        <f t="shared" si="2"/>
        <v>33.55</v>
      </c>
      <c r="Y17" s="5">
        <v>86.98</v>
      </c>
      <c r="Z17" s="5">
        <f t="shared" si="1"/>
        <v>43.49</v>
      </c>
      <c r="AA17" s="5">
        <f t="shared" si="3"/>
        <v>77.03999999999999</v>
      </c>
    </row>
    <row r="18" spans="1:27" ht="14.25">
      <c r="A18">
        <v>2891</v>
      </c>
      <c r="B18" s="3">
        <v>16</v>
      </c>
      <c r="C18" s="3" t="s">
        <v>2360</v>
      </c>
      <c r="D18" s="3" t="s">
        <v>2361</v>
      </c>
      <c r="E18" s="3" t="s">
        <v>34</v>
      </c>
      <c r="F18" s="3" t="s">
        <v>2362</v>
      </c>
      <c r="G18" s="3" t="s">
        <v>2363</v>
      </c>
      <c r="H18" s="3" t="s">
        <v>2264</v>
      </c>
      <c r="I18" s="5">
        <v>72.9</v>
      </c>
      <c r="J18" s="3" t="s">
        <v>68</v>
      </c>
      <c r="K18" s="3" t="s">
        <v>2364</v>
      </c>
      <c r="L18" s="3" t="s">
        <v>112</v>
      </c>
      <c r="M18" s="3" t="s">
        <v>2365</v>
      </c>
      <c r="N18" s="3" t="s">
        <v>42</v>
      </c>
      <c r="O18" s="3" t="s">
        <v>618</v>
      </c>
      <c r="P18" s="3" t="s">
        <v>2366</v>
      </c>
      <c r="Q18" s="3" t="s">
        <v>965</v>
      </c>
      <c r="R18" s="3" t="s">
        <v>46</v>
      </c>
      <c r="S18" s="3" t="s">
        <v>47</v>
      </c>
      <c r="T18" s="3" t="s">
        <v>47</v>
      </c>
      <c r="U18" s="3" t="s">
        <v>87</v>
      </c>
      <c r="V18" s="18">
        <v>0</v>
      </c>
      <c r="W18" s="5">
        <f t="shared" si="0"/>
        <v>72.9</v>
      </c>
      <c r="X18" s="5">
        <f t="shared" si="2"/>
        <v>36.45</v>
      </c>
      <c r="Y18" s="5">
        <v>80.66</v>
      </c>
      <c r="Z18" s="5">
        <f t="shared" si="1"/>
        <v>40.33</v>
      </c>
      <c r="AA18" s="5">
        <f t="shared" si="3"/>
        <v>76.78</v>
      </c>
    </row>
    <row r="19" spans="1:27" ht="14.25">
      <c r="A19">
        <v>2778</v>
      </c>
      <c r="B19" s="3">
        <v>17</v>
      </c>
      <c r="C19" s="3" t="s">
        <v>2367</v>
      </c>
      <c r="D19" s="3" t="s">
        <v>2368</v>
      </c>
      <c r="E19" s="3" t="s">
        <v>34</v>
      </c>
      <c r="F19" s="3" t="s">
        <v>2369</v>
      </c>
      <c r="G19" s="3" t="s">
        <v>2370</v>
      </c>
      <c r="H19" s="3" t="s">
        <v>2264</v>
      </c>
      <c r="I19" s="5">
        <v>69.7</v>
      </c>
      <c r="J19" s="3" t="s">
        <v>68</v>
      </c>
      <c r="K19" s="3" t="s">
        <v>2371</v>
      </c>
      <c r="L19" s="3" t="s">
        <v>112</v>
      </c>
      <c r="M19" s="3" t="s">
        <v>2372</v>
      </c>
      <c r="N19" s="3" t="s">
        <v>71</v>
      </c>
      <c r="O19" s="3" t="s">
        <v>2113</v>
      </c>
      <c r="P19" s="3" t="s">
        <v>347</v>
      </c>
      <c r="Q19" s="3" t="s">
        <v>987</v>
      </c>
      <c r="R19" s="3" t="s">
        <v>46</v>
      </c>
      <c r="S19" s="3" t="s">
        <v>47</v>
      </c>
      <c r="T19" s="3" t="s">
        <v>47</v>
      </c>
      <c r="U19" s="3" t="s">
        <v>116</v>
      </c>
      <c r="V19" s="18">
        <v>0</v>
      </c>
      <c r="W19" s="5">
        <f t="shared" si="0"/>
        <v>69.7</v>
      </c>
      <c r="X19" s="5">
        <f t="shared" si="2"/>
        <v>34.85</v>
      </c>
      <c r="Y19" s="5">
        <v>83.83</v>
      </c>
      <c r="Z19" s="5">
        <f t="shared" si="1"/>
        <v>41.915</v>
      </c>
      <c r="AA19" s="5">
        <f t="shared" si="3"/>
        <v>76.765</v>
      </c>
    </row>
    <row r="20" spans="1:27" ht="14.25">
      <c r="A20">
        <v>2660</v>
      </c>
      <c r="B20" s="3">
        <v>18</v>
      </c>
      <c r="C20" s="3" t="s">
        <v>2373</v>
      </c>
      <c r="D20" s="3" t="s">
        <v>2374</v>
      </c>
      <c r="E20" s="3" t="s">
        <v>34</v>
      </c>
      <c r="F20" s="3" t="s">
        <v>2375</v>
      </c>
      <c r="G20" s="3" t="s">
        <v>2376</v>
      </c>
      <c r="H20" s="3" t="s">
        <v>2264</v>
      </c>
      <c r="I20" s="5">
        <v>68.4</v>
      </c>
      <c r="J20" s="3" t="s">
        <v>68</v>
      </c>
      <c r="K20" s="3" t="s">
        <v>2377</v>
      </c>
      <c r="L20" s="3" t="s">
        <v>112</v>
      </c>
      <c r="M20" s="3" t="s">
        <v>854</v>
      </c>
      <c r="N20" s="3" t="s">
        <v>71</v>
      </c>
      <c r="O20" s="3" t="s">
        <v>59</v>
      </c>
      <c r="P20" s="3" t="s">
        <v>161</v>
      </c>
      <c r="Q20" s="3" t="s">
        <v>2378</v>
      </c>
      <c r="R20" s="3" t="s">
        <v>46</v>
      </c>
      <c r="S20" s="3" t="s">
        <v>47</v>
      </c>
      <c r="T20" s="3" t="s">
        <v>47</v>
      </c>
      <c r="U20" s="3" t="s">
        <v>116</v>
      </c>
      <c r="V20" s="18">
        <v>0</v>
      </c>
      <c r="W20" s="5">
        <f t="shared" si="0"/>
        <v>68.4</v>
      </c>
      <c r="X20" s="5">
        <f t="shared" si="2"/>
        <v>34.2</v>
      </c>
      <c r="Y20" s="5">
        <v>84.97</v>
      </c>
      <c r="Z20" s="5">
        <f t="shared" si="1"/>
        <v>42.485</v>
      </c>
      <c r="AA20" s="5">
        <f t="shared" si="3"/>
        <v>76.685</v>
      </c>
    </row>
    <row r="21" spans="1:27" ht="14.25">
      <c r="A21">
        <v>2965</v>
      </c>
      <c r="B21" s="3">
        <v>19</v>
      </c>
      <c r="C21" s="3" t="s">
        <v>2379</v>
      </c>
      <c r="D21" s="3" t="s">
        <v>2380</v>
      </c>
      <c r="E21" s="3" t="s">
        <v>34</v>
      </c>
      <c r="F21" s="3" t="s">
        <v>2381</v>
      </c>
      <c r="G21" s="3" t="s">
        <v>2382</v>
      </c>
      <c r="H21" s="3" t="s">
        <v>2264</v>
      </c>
      <c r="I21" s="5">
        <v>69.6</v>
      </c>
      <c r="J21" s="3" t="s">
        <v>68</v>
      </c>
      <c r="K21" s="3" t="s">
        <v>2383</v>
      </c>
      <c r="L21" s="3" t="s">
        <v>112</v>
      </c>
      <c r="M21" s="3" t="s">
        <v>2384</v>
      </c>
      <c r="N21" s="3" t="s">
        <v>71</v>
      </c>
      <c r="O21" s="3" t="s">
        <v>2385</v>
      </c>
      <c r="P21" s="3" t="s">
        <v>2386</v>
      </c>
      <c r="Q21" s="3" t="s">
        <v>2387</v>
      </c>
      <c r="R21" s="3" t="s">
        <v>46</v>
      </c>
      <c r="S21" s="3" t="s">
        <v>47</v>
      </c>
      <c r="T21" s="3" t="s">
        <v>47</v>
      </c>
      <c r="U21" s="3" t="s">
        <v>48</v>
      </c>
      <c r="V21" s="18">
        <v>0</v>
      </c>
      <c r="W21" s="5">
        <f t="shared" si="0"/>
        <v>69.6</v>
      </c>
      <c r="X21" s="5">
        <f t="shared" si="2"/>
        <v>34.8</v>
      </c>
      <c r="Y21" s="5">
        <v>83.33</v>
      </c>
      <c r="Z21" s="5">
        <f t="shared" si="1"/>
        <v>41.665</v>
      </c>
      <c r="AA21" s="5">
        <f t="shared" si="3"/>
        <v>76.465</v>
      </c>
    </row>
    <row r="22" spans="1:27" ht="14.25">
      <c r="A22">
        <v>2224</v>
      </c>
      <c r="B22" s="3">
        <v>20</v>
      </c>
      <c r="C22" s="3" t="s">
        <v>2388</v>
      </c>
      <c r="D22" s="3" t="s">
        <v>2389</v>
      </c>
      <c r="E22" s="3" t="s">
        <v>34</v>
      </c>
      <c r="F22" s="3" t="s">
        <v>2390</v>
      </c>
      <c r="G22" s="3" t="s">
        <v>2391</v>
      </c>
      <c r="H22" s="3" t="s">
        <v>2264</v>
      </c>
      <c r="I22" s="5">
        <v>66.2</v>
      </c>
      <c r="J22" s="3" t="s">
        <v>68</v>
      </c>
      <c r="K22" s="3" t="s">
        <v>2392</v>
      </c>
      <c r="L22" s="3" t="s">
        <v>112</v>
      </c>
      <c r="M22" s="3" t="s">
        <v>455</v>
      </c>
      <c r="N22" s="3" t="s">
        <v>71</v>
      </c>
      <c r="O22" s="3" t="s">
        <v>2393</v>
      </c>
      <c r="P22" s="3" t="s">
        <v>2394</v>
      </c>
      <c r="Q22" s="3" t="s">
        <v>410</v>
      </c>
      <c r="R22" s="3" t="s">
        <v>46</v>
      </c>
      <c r="S22" s="3" t="s">
        <v>47</v>
      </c>
      <c r="T22" s="3" t="s">
        <v>47</v>
      </c>
      <c r="U22" s="3" t="s">
        <v>48</v>
      </c>
      <c r="V22" s="18">
        <v>0</v>
      </c>
      <c r="W22" s="5">
        <f t="shared" si="0"/>
        <v>66.2</v>
      </c>
      <c r="X22" s="5">
        <f t="shared" si="2"/>
        <v>33.1</v>
      </c>
      <c r="Y22" s="5">
        <v>86.66</v>
      </c>
      <c r="Z22" s="5">
        <f t="shared" si="1"/>
        <v>43.33</v>
      </c>
      <c r="AA22" s="5">
        <f t="shared" si="3"/>
        <v>76.43</v>
      </c>
    </row>
    <row r="23" spans="1:27" ht="14.25">
      <c r="A23">
        <v>2554</v>
      </c>
      <c r="B23" s="3">
        <v>21</v>
      </c>
      <c r="C23" s="3" t="s">
        <v>2395</v>
      </c>
      <c r="D23" s="3" t="s">
        <v>191</v>
      </c>
      <c r="E23" s="3" t="s">
        <v>34</v>
      </c>
      <c r="F23" s="3" t="s">
        <v>2396</v>
      </c>
      <c r="G23" s="3" t="s">
        <v>2397</v>
      </c>
      <c r="H23" s="3" t="s">
        <v>2264</v>
      </c>
      <c r="I23" s="5">
        <v>67.2</v>
      </c>
      <c r="J23" s="3" t="s">
        <v>68</v>
      </c>
      <c r="K23" s="3" t="s">
        <v>2398</v>
      </c>
      <c r="L23" s="3" t="s">
        <v>112</v>
      </c>
      <c r="M23" s="3" t="s">
        <v>2399</v>
      </c>
      <c r="N23" s="3" t="s">
        <v>71</v>
      </c>
      <c r="O23" s="3" t="s">
        <v>1076</v>
      </c>
      <c r="P23" s="3" t="s">
        <v>347</v>
      </c>
      <c r="Q23" s="3" t="s">
        <v>1487</v>
      </c>
      <c r="R23" s="3" t="s">
        <v>46</v>
      </c>
      <c r="S23" s="3" t="s">
        <v>47</v>
      </c>
      <c r="T23" s="3" t="s">
        <v>47</v>
      </c>
      <c r="U23" s="3" t="s">
        <v>48</v>
      </c>
      <c r="V23" s="18">
        <v>0</v>
      </c>
      <c r="W23" s="5">
        <f t="shared" si="0"/>
        <v>67.2</v>
      </c>
      <c r="X23" s="5">
        <f t="shared" si="2"/>
        <v>33.6</v>
      </c>
      <c r="Y23" s="5">
        <v>85.43</v>
      </c>
      <c r="Z23" s="5">
        <f t="shared" si="1"/>
        <v>42.715</v>
      </c>
      <c r="AA23" s="5">
        <f t="shared" si="3"/>
        <v>76.315</v>
      </c>
    </row>
    <row r="24" spans="1:27" ht="14.25">
      <c r="A24">
        <v>2283</v>
      </c>
      <c r="B24" s="3">
        <v>22</v>
      </c>
      <c r="C24" s="3" t="s">
        <v>2400</v>
      </c>
      <c r="D24" s="3" t="s">
        <v>2401</v>
      </c>
      <c r="E24" s="3" t="s">
        <v>34</v>
      </c>
      <c r="F24" s="3" t="s">
        <v>2402</v>
      </c>
      <c r="G24" s="3" t="s">
        <v>2403</v>
      </c>
      <c r="H24" s="3" t="s">
        <v>2264</v>
      </c>
      <c r="I24" s="5">
        <v>65.5</v>
      </c>
      <c r="J24" s="3" t="s">
        <v>68</v>
      </c>
      <c r="K24" s="3" t="s">
        <v>2404</v>
      </c>
      <c r="L24" s="3" t="s">
        <v>112</v>
      </c>
      <c r="M24" s="3" t="s">
        <v>2405</v>
      </c>
      <c r="N24" s="3" t="s">
        <v>71</v>
      </c>
      <c r="O24" s="3" t="s">
        <v>1466</v>
      </c>
      <c r="P24" s="3" t="s">
        <v>483</v>
      </c>
      <c r="Q24" s="3" t="s">
        <v>2406</v>
      </c>
      <c r="R24" s="3" t="s">
        <v>46</v>
      </c>
      <c r="S24" s="3" t="s">
        <v>47</v>
      </c>
      <c r="T24" s="3" t="s">
        <v>47</v>
      </c>
      <c r="U24" s="3" t="s">
        <v>116</v>
      </c>
      <c r="V24" s="18">
        <v>0</v>
      </c>
      <c r="W24" s="5">
        <f t="shared" si="0"/>
        <v>65.5</v>
      </c>
      <c r="X24" s="5">
        <f t="shared" si="2"/>
        <v>32.75</v>
      </c>
      <c r="Y24" s="5">
        <v>87.08</v>
      </c>
      <c r="Z24" s="5">
        <f t="shared" si="1"/>
        <v>43.54</v>
      </c>
      <c r="AA24" s="5">
        <f t="shared" si="3"/>
        <v>76.28999999999999</v>
      </c>
    </row>
    <row r="25" spans="1:27" ht="14.25">
      <c r="A25">
        <v>2979</v>
      </c>
      <c r="B25" s="3">
        <v>23</v>
      </c>
      <c r="C25" s="3" t="s">
        <v>2407</v>
      </c>
      <c r="D25" s="3" t="s">
        <v>2408</v>
      </c>
      <c r="E25" s="3" t="s">
        <v>34</v>
      </c>
      <c r="F25" s="3" t="s">
        <v>2409</v>
      </c>
      <c r="G25" s="3" t="s">
        <v>2410</v>
      </c>
      <c r="H25" s="3" t="s">
        <v>2264</v>
      </c>
      <c r="I25" s="5">
        <v>65.7</v>
      </c>
      <c r="J25" s="3" t="s">
        <v>68</v>
      </c>
      <c r="K25" s="3" t="s">
        <v>2411</v>
      </c>
      <c r="L25" s="3" t="s">
        <v>112</v>
      </c>
      <c r="M25" s="3" t="s">
        <v>2412</v>
      </c>
      <c r="N25" s="3" t="s">
        <v>71</v>
      </c>
      <c r="O25" s="3" t="s">
        <v>618</v>
      </c>
      <c r="P25" s="3" t="s">
        <v>2413</v>
      </c>
      <c r="Q25" s="3" t="s">
        <v>898</v>
      </c>
      <c r="R25" s="3" t="s">
        <v>46</v>
      </c>
      <c r="S25" s="3" t="s">
        <v>47</v>
      </c>
      <c r="T25" s="3" t="s">
        <v>47</v>
      </c>
      <c r="U25" s="3" t="s">
        <v>116</v>
      </c>
      <c r="V25" s="18">
        <v>0</v>
      </c>
      <c r="W25" s="5">
        <f t="shared" si="0"/>
        <v>65.7</v>
      </c>
      <c r="X25" s="5">
        <f t="shared" si="2"/>
        <v>32.85</v>
      </c>
      <c r="Y25" s="5">
        <v>86.76</v>
      </c>
      <c r="Z25" s="5">
        <f t="shared" si="1"/>
        <v>43.38</v>
      </c>
      <c r="AA25" s="5">
        <f aca="true" t="shared" si="4" ref="AA25:AA44">X25+Z25</f>
        <v>76.23</v>
      </c>
    </row>
    <row r="26" spans="1:27" ht="14.25">
      <c r="A26">
        <v>2578</v>
      </c>
      <c r="B26" s="3">
        <v>24</v>
      </c>
      <c r="C26" s="3" t="s">
        <v>2414</v>
      </c>
      <c r="D26" s="3" t="s">
        <v>2415</v>
      </c>
      <c r="E26" s="3" t="s">
        <v>34</v>
      </c>
      <c r="F26" s="3" t="s">
        <v>2416</v>
      </c>
      <c r="G26" s="3" t="s">
        <v>2417</v>
      </c>
      <c r="H26" s="3" t="s">
        <v>2264</v>
      </c>
      <c r="I26" s="5">
        <v>69.3</v>
      </c>
      <c r="J26" s="3" t="s">
        <v>68</v>
      </c>
      <c r="K26" s="3" t="s">
        <v>2418</v>
      </c>
      <c r="L26" s="3" t="s">
        <v>112</v>
      </c>
      <c r="M26" s="3" t="s">
        <v>2419</v>
      </c>
      <c r="N26" s="3" t="s">
        <v>71</v>
      </c>
      <c r="O26" s="3" t="s">
        <v>417</v>
      </c>
      <c r="P26" s="3" t="s">
        <v>206</v>
      </c>
      <c r="Q26" s="3" t="s">
        <v>2420</v>
      </c>
      <c r="R26" s="3" t="s">
        <v>46</v>
      </c>
      <c r="S26" s="3" t="s">
        <v>47</v>
      </c>
      <c r="T26" s="3" t="s">
        <v>47</v>
      </c>
      <c r="U26" s="3" t="s">
        <v>116</v>
      </c>
      <c r="V26" s="18">
        <v>0</v>
      </c>
      <c r="W26" s="5">
        <f t="shared" si="0"/>
        <v>69.3</v>
      </c>
      <c r="X26" s="5">
        <f t="shared" si="2"/>
        <v>34.65</v>
      </c>
      <c r="Y26" s="5">
        <v>83.11</v>
      </c>
      <c r="Z26" s="5">
        <f t="shared" si="1"/>
        <v>41.555</v>
      </c>
      <c r="AA26" s="5">
        <f t="shared" si="4"/>
        <v>76.205</v>
      </c>
    </row>
    <row r="27" spans="1:27" ht="14.25">
      <c r="A27">
        <v>2390</v>
      </c>
      <c r="B27" s="3">
        <v>25</v>
      </c>
      <c r="C27" s="3" t="s">
        <v>2421</v>
      </c>
      <c r="D27" s="3" t="s">
        <v>2422</v>
      </c>
      <c r="E27" s="3" t="s">
        <v>34</v>
      </c>
      <c r="F27" s="3" t="s">
        <v>2423</v>
      </c>
      <c r="G27" s="3" t="s">
        <v>2424</v>
      </c>
      <c r="H27" s="3" t="s">
        <v>2264</v>
      </c>
      <c r="I27" s="5">
        <v>65.1</v>
      </c>
      <c r="J27" s="3" t="s">
        <v>68</v>
      </c>
      <c r="K27" s="3" t="s">
        <v>2425</v>
      </c>
      <c r="L27" s="3" t="s">
        <v>112</v>
      </c>
      <c r="M27" s="3" t="s">
        <v>2426</v>
      </c>
      <c r="N27" s="3" t="s">
        <v>42</v>
      </c>
      <c r="O27" s="3" t="s">
        <v>426</v>
      </c>
      <c r="P27" s="3" t="s">
        <v>44</v>
      </c>
      <c r="Q27" s="3" t="s">
        <v>965</v>
      </c>
      <c r="R27" s="3" t="s">
        <v>133</v>
      </c>
      <c r="S27" s="3" t="s">
        <v>2427</v>
      </c>
      <c r="T27" s="3" t="s">
        <v>47</v>
      </c>
      <c r="U27" s="3" t="s">
        <v>48</v>
      </c>
      <c r="V27" s="18">
        <v>0</v>
      </c>
      <c r="W27" s="5">
        <f t="shared" si="0"/>
        <v>65.1</v>
      </c>
      <c r="X27" s="5">
        <f t="shared" si="2"/>
        <v>32.55</v>
      </c>
      <c r="Y27" s="5">
        <v>87.24</v>
      </c>
      <c r="Z27" s="5">
        <f t="shared" si="1"/>
        <v>43.62</v>
      </c>
      <c r="AA27" s="5">
        <f t="shared" si="4"/>
        <v>76.16999999999999</v>
      </c>
    </row>
    <row r="28" spans="1:27" ht="14.25">
      <c r="A28">
        <v>2214</v>
      </c>
      <c r="B28" s="3">
        <v>26</v>
      </c>
      <c r="C28" s="3" t="s">
        <v>2428</v>
      </c>
      <c r="D28" s="3" t="s">
        <v>2429</v>
      </c>
      <c r="E28" s="3" t="s">
        <v>34</v>
      </c>
      <c r="F28" s="3" t="s">
        <v>2430</v>
      </c>
      <c r="G28" s="3" t="s">
        <v>2431</v>
      </c>
      <c r="H28" s="3" t="s">
        <v>2264</v>
      </c>
      <c r="I28" s="5">
        <v>68.8</v>
      </c>
      <c r="J28" s="3" t="s">
        <v>68</v>
      </c>
      <c r="K28" s="3" t="s">
        <v>2432</v>
      </c>
      <c r="L28" s="3" t="s">
        <v>112</v>
      </c>
      <c r="M28" s="3" t="s">
        <v>462</v>
      </c>
      <c r="N28" s="3" t="s">
        <v>71</v>
      </c>
      <c r="O28" s="3" t="s">
        <v>448</v>
      </c>
      <c r="P28" s="3" t="s">
        <v>44</v>
      </c>
      <c r="Q28" s="3" t="s">
        <v>2433</v>
      </c>
      <c r="R28" s="3" t="s">
        <v>46</v>
      </c>
      <c r="S28" s="3" t="s">
        <v>47</v>
      </c>
      <c r="T28" s="3" t="s">
        <v>47</v>
      </c>
      <c r="U28" s="3" t="s">
        <v>48</v>
      </c>
      <c r="V28" s="18">
        <v>0</v>
      </c>
      <c r="W28" s="5">
        <f t="shared" si="0"/>
        <v>68.8</v>
      </c>
      <c r="X28" s="5">
        <f t="shared" si="2"/>
        <v>34.4</v>
      </c>
      <c r="Y28" s="5">
        <v>83.51</v>
      </c>
      <c r="Z28" s="5">
        <f t="shared" si="1"/>
        <v>41.755</v>
      </c>
      <c r="AA28" s="5">
        <f t="shared" si="4"/>
        <v>76.155</v>
      </c>
    </row>
    <row r="29" spans="1:27" ht="14.25">
      <c r="A29">
        <v>3003</v>
      </c>
      <c r="B29" s="3">
        <v>27</v>
      </c>
      <c r="C29" s="3" t="s">
        <v>2434</v>
      </c>
      <c r="D29" s="3" t="s">
        <v>2435</v>
      </c>
      <c r="E29" s="3" t="s">
        <v>34</v>
      </c>
      <c r="F29" s="3" t="s">
        <v>2436</v>
      </c>
      <c r="G29" s="3" t="s">
        <v>2437</v>
      </c>
      <c r="H29" s="3" t="s">
        <v>2264</v>
      </c>
      <c r="I29" s="5">
        <v>66.8</v>
      </c>
      <c r="J29" s="3" t="s">
        <v>68</v>
      </c>
      <c r="K29" s="3" t="s">
        <v>2438</v>
      </c>
      <c r="L29" s="3" t="s">
        <v>112</v>
      </c>
      <c r="M29" s="3" t="s">
        <v>2439</v>
      </c>
      <c r="N29" s="3" t="s">
        <v>71</v>
      </c>
      <c r="O29" s="3" t="s">
        <v>548</v>
      </c>
      <c r="P29" s="3" t="s">
        <v>449</v>
      </c>
      <c r="Q29" s="3" t="s">
        <v>531</v>
      </c>
      <c r="R29" s="3" t="s">
        <v>46</v>
      </c>
      <c r="S29" s="3" t="s">
        <v>47</v>
      </c>
      <c r="T29" s="3" t="s">
        <v>47</v>
      </c>
      <c r="U29" s="3" t="s">
        <v>116</v>
      </c>
      <c r="V29" s="18">
        <v>0</v>
      </c>
      <c r="W29" s="5">
        <f t="shared" si="0"/>
        <v>66.8</v>
      </c>
      <c r="X29" s="5">
        <f t="shared" si="2"/>
        <v>33.4</v>
      </c>
      <c r="Y29" s="5">
        <v>85.32</v>
      </c>
      <c r="Z29" s="5">
        <f t="shared" si="1"/>
        <v>42.66</v>
      </c>
      <c r="AA29" s="5">
        <f t="shared" si="4"/>
        <v>76.06</v>
      </c>
    </row>
    <row r="30" spans="1:27" ht="14.25">
      <c r="A30">
        <v>2710</v>
      </c>
      <c r="B30" s="3">
        <v>28</v>
      </c>
      <c r="C30" s="3" t="s">
        <v>2440</v>
      </c>
      <c r="D30" s="3" t="s">
        <v>2441</v>
      </c>
      <c r="E30" s="3" t="s">
        <v>34</v>
      </c>
      <c r="F30" s="3" t="s">
        <v>2442</v>
      </c>
      <c r="G30" s="3" t="s">
        <v>2443</v>
      </c>
      <c r="H30" s="3" t="s">
        <v>2264</v>
      </c>
      <c r="I30" s="5">
        <v>65.1</v>
      </c>
      <c r="J30" s="3" t="s">
        <v>68</v>
      </c>
      <c r="K30" s="3" t="s">
        <v>2444</v>
      </c>
      <c r="L30" s="3" t="s">
        <v>112</v>
      </c>
      <c r="M30" s="3" t="s">
        <v>915</v>
      </c>
      <c r="N30" s="3" t="s">
        <v>71</v>
      </c>
      <c r="O30" s="3" t="s">
        <v>530</v>
      </c>
      <c r="P30" s="3" t="s">
        <v>483</v>
      </c>
      <c r="Q30" s="3" t="s">
        <v>1638</v>
      </c>
      <c r="R30" s="3" t="s">
        <v>46</v>
      </c>
      <c r="S30" s="3" t="s">
        <v>47</v>
      </c>
      <c r="T30" s="3" t="s">
        <v>47</v>
      </c>
      <c r="U30" s="3" t="s">
        <v>48</v>
      </c>
      <c r="V30" s="18">
        <v>0</v>
      </c>
      <c r="W30" s="5">
        <f t="shared" si="0"/>
        <v>65.1</v>
      </c>
      <c r="X30" s="5">
        <f t="shared" si="2"/>
        <v>32.55</v>
      </c>
      <c r="Y30" s="5">
        <v>87</v>
      </c>
      <c r="Z30" s="5">
        <f t="shared" si="1"/>
        <v>43.5</v>
      </c>
      <c r="AA30" s="5">
        <f t="shared" si="4"/>
        <v>76.05</v>
      </c>
    </row>
    <row r="31" spans="1:27" ht="14.25">
      <c r="A31">
        <v>2808</v>
      </c>
      <c r="B31" s="3">
        <v>29</v>
      </c>
      <c r="C31" s="3" t="s">
        <v>2445</v>
      </c>
      <c r="D31" s="3" t="s">
        <v>2446</v>
      </c>
      <c r="E31" s="3" t="s">
        <v>34</v>
      </c>
      <c r="F31" s="3" t="s">
        <v>2447</v>
      </c>
      <c r="G31" s="3" t="s">
        <v>2448</v>
      </c>
      <c r="H31" s="3" t="s">
        <v>2264</v>
      </c>
      <c r="I31" s="5">
        <v>66.4</v>
      </c>
      <c r="J31" s="3" t="s">
        <v>68</v>
      </c>
      <c r="K31" s="3" t="s">
        <v>2449</v>
      </c>
      <c r="L31" s="3" t="s">
        <v>112</v>
      </c>
      <c r="M31" s="3" t="s">
        <v>2450</v>
      </c>
      <c r="N31" s="3" t="s">
        <v>71</v>
      </c>
      <c r="O31" s="3" t="s">
        <v>985</v>
      </c>
      <c r="P31" s="3" t="s">
        <v>44</v>
      </c>
      <c r="Q31" s="3" t="s">
        <v>2451</v>
      </c>
      <c r="R31" s="3" t="s">
        <v>46</v>
      </c>
      <c r="S31" s="3" t="s">
        <v>47</v>
      </c>
      <c r="T31" s="3" t="s">
        <v>47</v>
      </c>
      <c r="U31" s="3" t="s">
        <v>48</v>
      </c>
      <c r="V31" s="18">
        <v>0</v>
      </c>
      <c r="W31" s="5">
        <f t="shared" si="0"/>
        <v>66.4</v>
      </c>
      <c r="X31" s="5">
        <f t="shared" si="2"/>
        <v>33.2</v>
      </c>
      <c r="Y31" s="5">
        <v>85.66</v>
      </c>
      <c r="Z31" s="5">
        <f t="shared" si="1"/>
        <v>42.83</v>
      </c>
      <c r="AA31" s="5">
        <f t="shared" si="4"/>
        <v>76.03</v>
      </c>
    </row>
    <row r="32" spans="1:27" ht="14.25">
      <c r="A32">
        <v>2097</v>
      </c>
      <c r="B32" s="3">
        <v>30</v>
      </c>
      <c r="C32" s="3" t="s">
        <v>2452</v>
      </c>
      <c r="D32" s="3" t="s">
        <v>2453</v>
      </c>
      <c r="E32" s="3" t="s">
        <v>34</v>
      </c>
      <c r="F32" s="3" t="s">
        <v>2454</v>
      </c>
      <c r="G32" s="3" t="s">
        <v>2455</v>
      </c>
      <c r="H32" s="3" t="s">
        <v>2264</v>
      </c>
      <c r="I32" s="5">
        <v>70.4</v>
      </c>
      <c r="J32" s="3" t="s">
        <v>68</v>
      </c>
      <c r="K32" s="3" t="s">
        <v>2456</v>
      </c>
      <c r="L32" s="3" t="s">
        <v>112</v>
      </c>
      <c r="M32" s="3" t="s">
        <v>462</v>
      </c>
      <c r="N32" s="3" t="s">
        <v>71</v>
      </c>
      <c r="O32" s="3" t="s">
        <v>2457</v>
      </c>
      <c r="P32" s="3" t="s">
        <v>206</v>
      </c>
      <c r="Q32" s="3" t="s">
        <v>2458</v>
      </c>
      <c r="R32" s="3" t="s">
        <v>46</v>
      </c>
      <c r="S32" s="3" t="s">
        <v>47</v>
      </c>
      <c r="T32" s="3" t="s">
        <v>47</v>
      </c>
      <c r="U32" s="3" t="s">
        <v>116</v>
      </c>
      <c r="V32" s="18">
        <v>0</v>
      </c>
      <c r="W32" s="5">
        <f t="shared" si="0"/>
        <v>70.4</v>
      </c>
      <c r="X32" s="5">
        <f t="shared" si="2"/>
        <v>35.2</v>
      </c>
      <c r="Y32" s="5">
        <v>81.6</v>
      </c>
      <c r="Z32" s="5">
        <f t="shared" si="1"/>
        <v>40.8</v>
      </c>
      <c r="AA32" s="5">
        <f t="shared" si="4"/>
        <v>76</v>
      </c>
    </row>
    <row r="33" spans="1:27" ht="14.25">
      <c r="A33">
        <v>2551</v>
      </c>
      <c r="B33" s="3">
        <v>31</v>
      </c>
      <c r="C33" s="3" t="s">
        <v>2459</v>
      </c>
      <c r="D33" s="3" t="s">
        <v>2460</v>
      </c>
      <c r="E33" s="3" t="s">
        <v>230</v>
      </c>
      <c r="F33" s="3" t="s">
        <v>2461</v>
      </c>
      <c r="G33" s="3" t="s">
        <v>2462</v>
      </c>
      <c r="H33" s="3" t="s">
        <v>2264</v>
      </c>
      <c r="I33" s="5">
        <v>67.2</v>
      </c>
      <c r="J33" s="3" t="s">
        <v>68</v>
      </c>
      <c r="K33" s="3" t="s">
        <v>2463</v>
      </c>
      <c r="L33" s="3" t="s">
        <v>112</v>
      </c>
      <c r="M33" s="3" t="s">
        <v>2464</v>
      </c>
      <c r="N33" s="3" t="s">
        <v>71</v>
      </c>
      <c r="O33" s="3" t="s">
        <v>2465</v>
      </c>
      <c r="P33" s="3" t="s">
        <v>347</v>
      </c>
      <c r="Q33" s="3" t="s">
        <v>1646</v>
      </c>
      <c r="R33" s="3" t="s">
        <v>46</v>
      </c>
      <c r="S33" s="3" t="s">
        <v>47</v>
      </c>
      <c r="T33" s="3" t="s">
        <v>47</v>
      </c>
      <c r="U33" s="3" t="s">
        <v>116</v>
      </c>
      <c r="V33" s="18">
        <v>0</v>
      </c>
      <c r="W33" s="5">
        <f t="shared" si="0"/>
        <v>67.2</v>
      </c>
      <c r="X33" s="5">
        <f t="shared" si="2"/>
        <v>33.6</v>
      </c>
      <c r="Y33" s="5">
        <v>84.69</v>
      </c>
      <c r="Z33" s="5">
        <f aca="true" t="shared" si="5" ref="Z33:Z64">Y33*0.5</f>
        <v>42.345</v>
      </c>
      <c r="AA33" s="5">
        <f t="shared" si="4"/>
        <v>75.945</v>
      </c>
    </row>
    <row r="34" spans="1:27" ht="14.25">
      <c r="A34">
        <v>3045</v>
      </c>
      <c r="B34" s="3">
        <v>32</v>
      </c>
      <c r="C34" s="3" t="s">
        <v>2466</v>
      </c>
      <c r="D34" s="3" t="s">
        <v>2467</v>
      </c>
      <c r="E34" s="3" t="s">
        <v>34</v>
      </c>
      <c r="F34" s="3" t="s">
        <v>2468</v>
      </c>
      <c r="G34" s="3" t="s">
        <v>2469</v>
      </c>
      <c r="H34" s="3" t="s">
        <v>2264</v>
      </c>
      <c r="I34" s="5">
        <v>66.3</v>
      </c>
      <c r="J34" s="3" t="s">
        <v>81</v>
      </c>
      <c r="K34" s="3" t="s">
        <v>2470</v>
      </c>
      <c r="L34" s="3" t="s">
        <v>112</v>
      </c>
      <c r="M34" s="3" t="s">
        <v>915</v>
      </c>
      <c r="N34" s="3" t="s">
        <v>71</v>
      </c>
      <c r="O34" s="3" t="s">
        <v>2471</v>
      </c>
      <c r="P34" s="3" t="s">
        <v>85</v>
      </c>
      <c r="Q34" s="3" t="s">
        <v>733</v>
      </c>
      <c r="R34" s="3" t="s">
        <v>46</v>
      </c>
      <c r="S34" s="3" t="s">
        <v>47</v>
      </c>
      <c r="T34" s="3" t="s">
        <v>47</v>
      </c>
      <c r="U34" s="3" t="s">
        <v>116</v>
      </c>
      <c r="V34" s="18">
        <v>0</v>
      </c>
      <c r="W34" s="5">
        <f t="shared" si="0"/>
        <v>66.3</v>
      </c>
      <c r="X34" s="5">
        <f t="shared" si="2"/>
        <v>33.15</v>
      </c>
      <c r="Y34" s="5">
        <v>85.52</v>
      </c>
      <c r="Z34" s="5">
        <f t="shared" si="5"/>
        <v>42.76</v>
      </c>
      <c r="AA34" s="5">
        <f t="shared" si="4"/>
        <v>75.91</v>
      </c>
    </row>
    <row r="35" spans="1:27" ht="14.25">
      <c r="A35">
        <v>2604</v>
      </c>
      <c r="B35" s="3">
        <v>33</v>
      </c>
      <c r="C35" s="3" t="s">
        <v>2472</v>
      </c>
      <c r="D35" s="3" t="s">
        <v>2473</v>
      </c>
      <c r="E35" s="3" t="s">
        <v>34</v>
      </c>
      <c r="F35" s="3" t="s">
        <v>2474</v>
      </c>
      <c r="G35" s="3" t="s">
        <v>2475</v>
      </c>
      <c r="H35" s="3" t="s">
        <v>2264</v>
      </c>
      <c r="I35" s="5">
        <v>68.6</v>
      </c>
      <c r="J35" s="3" t="s">
        <v>68</v>
      </c>
      <c r="K35" s="3" t="s">
        <v>2476</v>
      </c>
      <c r="L35" s="3" t="s">
        <v>112</v>
      </c>
      <c r="M35" s="3" t="s">
        <v>846</v>
      </c>
      <c r="N35" s="3" t="s">
        <v>71</v>
      </c>
      <c r="O35" s="3" t="s">
        <v>43</v>
      </c>
      <c r="P35" s="3" t="s">
        <v>73</v>
      </c>
      <c r="Q35" s="3" t="s">
        <v>2477</v>
      </c>
      <c r="R35" s="3" t="s">
        <v>46</v>
      </c>
      <c r="S35" s="3" t="s">
        <v>47</v>
      </c>
      <c r="T35" s="3" t="s">
        <v>47</v>
      </c>
      <c r="U35" s="3" t="s">
        <v>116</v>
      </c>
      <c r="V35" s="18">
        <v>0</v>
      </c>
      <c r="W35" s="5">
        <f t="shared" si="0"/>
        <v>68.6</v>
      </c>
      <c r="X35" s="5">
        <f t="shared" si="2"/>
        <v>34.3</v>
      </c>
      <c r="Y35" s="5">
        <v>83.19</v>
      </c>
      <c r="Z35" s="5">
        <f t="shared" si="5"/>
        <v>41.595</v>
      </c>
      <c r="AA35" s="5">
        <f t="shared" si="4"/>
        <v>75.895</v>
      </c>
    </row>
    <row r="36" spans="1:27" ht="14.25">
      <c r="A36">
        <v>2289</v>
      </c>
      <c r="B36" s="3">
        <v>34</v>
      </c>
      <c r="C36" s="3" t="s">
        <v>2478</v>
      </c>
      <c r="D36" s="3" t="s">
        <v>2479</v>
      </c>
      <c r="E36" s="3" t="s">
        <v>34</v>
      </c>
      <c r="F36" s="3" t="s">
        <v>2480</v>
      </c>
      <c r="G36" s="3" t="s">
        <v>2481</v>
      </c>
      <c r="H36" s="3" t="s">
        <v>2264</v>
      </c>
      <c r="I36" s="5">
        <v>69.5</v>
      </c>
      <c r="J36" s="3" t="s">
        <v>68</v>
      </c>
      <c r="K36" s="3" t="s">
        <v>2482</v>
      </c>
      <c r="L36" s="3" t="s">
        <v>112</v>
      </c>
      <c r="M36" s="3" t="s">
        <v>186</v>
      </c>
      <c r="N36" s="3" t="s">
        <v>71</v>
      </c>
      <c r="O36" s="3" t="s">
        <v>548</v>
      </c>
      <c r="P36" s="3" t="s">
        <v>347</v>
      </c>
      <c r="Q36" s="3" t="s">
        <v>1473</v>
      </c>
      <c r="R36" s="3" t="s">
        <v>46</v>
      </c>
      <c r="S36" s="3" t="s">
        <v>47</v>
      </c>
      <c r="T36" s="3" t="s">
        <v>47</v>
      </c>
      <c r="U36" s="3" t="s">
        <v>116</v>
      </c>
      <c r="V36" s="18">
        <v>0</v>
      </c>
      <c r="W36" s="5">
        <f t="shared" si="0"/>
        <v>69.5</v>
      </c>
      <c r="X36" s="5">
        <f aca="true" t="shared" si="6" ref="X36:X67">W36*0.5</f>
        <v>34.75</v>
      </c>
      <c r="Y36" s="5">
        <v>82.28</v>
      </c>
      <c r="Z36" s="5">
        <f t="shared" si="5"/>
        <v>41.14</v>
      </c>
      <c r="AA36" s="5">
        <f t="shared" si="4"/>
        <v>75.89</v>
      </c>
    </row>
    <row r="37" spans="1:27" ht="14.25">
      <c r="A37">
        <v>2840</v>
      </c>
      <c r="B37" s="3">
        <v>35</v>
      </c>
      <c r="C37" s="3" t="s">
        <v>2483</v>
      </c>
      <c r="D37" s="3" t="s">
        <v>2484</v>
      </c>
      <c r="E37" s="3" t="s">
        <v>34</v>
      </c>
      <c r="F37" s="3" t="s">
        <v>2485</v>
      </c>
      <c r="G37" s="3" t="s">
        <v>2486</v>
      </c>
      <c r="H37" s="3" t="s">
        <v>2264</v>
      </c>
      <c r="I37" s="5">
        <v>68.2</v>
      </c>
      <c r="J37" s="3" t="s">
        <v>68</v>
      </c>
      <c r="K37" s="3" t="s">
        <v>2487</v>
      </c>
      <c r="L37" s="3" t="s">
        <v>112</v>
      </c>
      <c r="M37" s="3" t="s">
        <v>227</v>
      </c>
      <c r="N37" s="3" t="s">
        <v>42</v>
      </c>
      <c r="O37" s="3" t="s">
        <v>1243</v>
      </c>
      <c r="P37" s="3" t="s">
        <v>44</v>
      </c>
      <c r="Q37" s="3" t="s">
        <v>2488</v>
      </c>
      <c r="R37" s="3" t="s">
        <v>46</v>
      </c>
      <c r="S37" s="3" t="s">
        <v>2489</v>
      </c>
      <c r="T37" s="3" t="s">
        <v>47</v>
      </c>
      <c r="U37" s="3" t="s">
        <v>116</v>
      </c>
      <c r="V37" s="18">
        <v>0</v>
      </c>
      <c r="W37" s="5">
        <f t="shared" si="0"/>
        <v>68.2</v>
      </c>
      <c r="X37" s="5">
        <f t="shared" si="6"/>
        <v>34.1</v>
      </c>
      <c r="Y37" s="5">
        <v>83.56</v>
      </c>
      <c r="Z37" s="5">
        <f t="shared" si="5"/>
        <v>41.78</v>
      </c>
      <c r="AA37" s="5">
        <f t="shared" si="4"/>
        <v>75.88</v>
      </c>
    </row>
    <row r="38" spans="1:27" ht="14.25">
      <c r="A38">
        <v>2580</v>
      </c>
      <c r="B38" s="3">
        <v>36</v>
      </c>
      <c r="C38" s="3" t="s">
        <v>2490</v>
      </c>
      <c r="D38" s="3" t="s">
        <v>2491</v>
      </c>
      <c r="E38" s="3" t="s">
        <v>34</v>
      </c>
      <c r="F38" s="3" t="s">
        <v>2492</v>
      </c>
      <c r="G38" s="3" t="s">
        <v>2493</v>
      </c>
      <c r="H38" s="3" t="s">
        <v>2264</v>
      </c>
      <c r="I38" s="5">
        <v>67</v>
      </c>
      <c r="J38" s="3" t="s">
        <v>68</v>
      </c>
      <c r="K38" s="3" t="s">
        <v>2494</v>
      </c>
      <c r="L38" s="3" t="s">
        <v>112</v>
      </c>
      <c r="M38" s="3" t="s">
        <v>511</v>
      </c>
      <c r="N38" s="3" t="s">
        <v>71</v>
      </c>
      <c r="O38" s="3" t="s">
        <v>548</v>
      </c>
      <c r="P38" s="3" t="s">
        <v>97</v>
      </c>
      <c r="Q38" s="3" t="s">
        <v>2094</v>
      </c>
      <c r="R38" s="3" t="s">
        <v>46</v>
      </c>
      <c r="S38" s="3" t="s">
        <v>47</v>
      </c>
      <c r="T38" s="3" t="s">
        <v>47</v>
      </c>
      <c r="U38" s="3" t="s">
        <v>48</v>
      </c>
      <c r="V38" s="18">
        <v>0</v>
      </c>
      <c r="W38" s="5">
        <f t="shared" si="0"/>
        <v>67</v>
      </c>
      <c r="X38" s="5">
        <f t="shared" si="6"/>
        <v>33.5</v>
      </c>
      <c r="Y38" s="5">
        <v>84.75</v>
      </c>
      <c r="Z38" s="5">
        <f t="shared" si="5"/>
        <v>42.375</v>
      </c>
      <c r="AA38" s="5">
        <f t="shared" si="4"/>
        <v>75.875</v>
      </c>
    </row>
    <row r="39" spans="1:27" ht="14.25">
      <c r="A39">
        <v>2615</v>
      </c>
      <c r="B39" s="3">
        <v>37</v>
      </c>
      <c r="C39" s="3" t="s">
        <v>2495</v>
      </c>
      <c r="D39" s="3" t="s">
        <v>1868</v>
      </c>
      <c r="E39" s="3" t="s">
        <v>34</v>
      </c>
      <c r="F39" s="3" t="s">
        <v>2496</v>
      </c>
      <c r="G39" s="3" t="s">
        <v>2497</v>
      </c>
      <c r="H39" s="3" t="s">
        <v>2264</v>
      </c>
      <c r="I39" s="5">
        <v>68.1</v>
      </c>
      <c r="J39" s="3" t="s">
        <v>81</v>
      </c>
      <c r="K39" s="3" t="s">
        <v>2498</v>
      </c>
      <c r="L39" s="3" t="s">
        <v>112</v>
      </c>
      <c r="M39" s="3" t="s">
        <v>104</v>
      </c>
      <c r="N39" s="3" t="s">
        <v>42</v>
      </c>
      <c r="O39" s="3" t="s">
        <v>426</v>
      </c>
      <c r="P39" s="3" t="s">
        <v>347</v>
      </c>
      <c r="Q39" s="3" t="s">
        <v>2499</v>
      </c>
      <c r="R39" s="3" t="s">
        <v>46</v>
      </c>
      <c r="S39" s="3" t="s">
        <v>47</v>
      </c>
      <c r="T39" s="3" t="s">
        <v>47</v>
      </c>
      <c r="U39" s="3" t="s">
        <v>48</v>
      </c>
      <c r="V39" s="18">
        <v>0</v>
      </c>
      <c r="W39" s="5">
        <f t="shared" si="0"/>
        <v>68.1</v>
      </c>
      <c r="X39" s="5">
        <f t="shared" si="6"/>
        <v>34.05</v>
      </c>
      <c r="Y39" s="5">
        <v>83.55</v>
      </c>
      <c r="Z39" s="5">
        <f t="shared" si="5"/>
        <v>41.775</v>
      </c>
      <c r="AA39" s="5">
        <f t="shared" si="4"/>
        <v>75.82499999999999</v>
      </c>
    </row>
    <row r="40" spans="1:27" ht="14.25">
      <c r="A40">
        <v>2546</v>
      </c>
      <c r="B40" s="3">
        <v>38</v>
      </c>
      <c r="C40" s="3" t="s">
        <v>2500</v>
      </c>
      <c r="D40" s="3" t="s">
        <v>2501</v>
      </c>
      <c r="E40" s="3" t="s">
        <v>34</v>
      </c>
      <c r="F40" s="3" t="s">
        <v>2502</v>
      </c>
      <c r="G40" s="3" t="s">
        <v>2503</v>
      </c>
      <c r="H40" s="3" t="s">
        <v>2264</v>
      </c>
      <c r="I40" s="5">
        <v>64.9</v>
      </c>
      <c r="J40" s="3" t="s">
        <v>68</v>
      </c>
      <c r="K40" s="3" t="s">
        <v>2504</v>
      </c>
      <c r="L40" s="3" t="s">
        <v>112</v>
      </c>
      <c r="M40" s="3" t="s">
        <v>2505</v>
      </c>
      <c r="N40" s="3" t="s">
        <v>71</v>
      </c>
      <c r="O40" s="3" t="s">
        <v>2506</v>
      </c>
      <c r="P40" s="3" t="s">
        <v>2507</v>
      </c>
      <c r="Q40" s="3" t="s">
        <v>2052</v>
      </c>
      <c r="R40" s="3" t="s">
        <v>46</v>
      </c>
      <c r="S40" s="3" t="s">
        <v>47</v>
      </c>
      <c r="T40" s="3" t="s">
        <v>47</v>
      </c>
      <c r="U40" s="3" t="s">
        <v>1639</v>
      </c>
      <c r="V40" s="18">
        <v>0</v>
      </c>
      <c r="W40" s="5">
        <f t="shared" si="0"/>
        <v>64.9</v>
      </c>
      <c r="X40" s="5">
        <f t="shared" si="6"/>
        <v>32.45</v>
      </c>
      <c r="Y40" s="5">
        <v>86.63</v>
      </c>
      <c r="Z40" s="5">
        <f t="shared" si="5"/>
        <v>43.315</v>
      </c>
      <c r="AA40" s="5">
        <f t="shared" si="4"/>
        <v>75.765</v>
      </c>
    </row>
    <row r="41" spans="1:27" ht="14.25">
      <c r="A41">
        <v>2588</v>
      </c>
      <c r="B41" s="3">
        <v>39</v>
      </c>
      <c r="C41" s="3" t="s">
        <v>2508</v>
      </c>
      <c r="D41" s="3" t="s">
        <v>2509</v>
      </c>
      <c r="E41" s="3" t="s">
        <v>34</v>
      </c>
      <c r="F41" s="3" t="s">
        <v>2510</v>
      </c>
      <c r="G41" s="3" t="s">
        <v>2511</v>
      </c>
      <c r="H41" s="3" t="s">
        <v>2264</v>
      </c>
      <c r="I41" s="5">
        <v>67</v>
      </c>
      <c r="J41" s="3" t="s">
        <v>81</v>
      </c>
      <c r="K41" s="3" t="s">
        <v>2512</v>
      </c>
      <c r="L41" s="3" t="s">
        <v>112</v>
      </c>
      <c r="M41" s="3" t="s">
        <v>104</v>
      </c>
      <c r="N41" s="3" t="s">
        <v>42</v>
      </c>
      <c r="O41" s="3" t="s">
        <v>59</v>
      </c>
      <c r="P41" s="3" t="s">
        <v>1271</v>
      </c>
      <c r="Q41" s="3" t="s">
        <v>301</v>
      </c>
      <c r="R41" s="3" t="s">
        <v>46</v>
      </c>
      <c r="S41" s="3" t="s">
        <v>47</v>
      </c>
      <c r="T41" s="3" t="s">
        <v>47</v>
      </c>
      <c r="U41" s="3" t="s">
        <v>48</v>
      </c>
      <c r="V41" s="18">
        <v>0</v>
      </c>
      <c r="W41" s="5">
        <f t="shared" si="0"/>
        <v>67</v>
      </c>
      <c r="X41" s="5">
        <f t="shared" si="6"/>
        <v>33.5</v>
      </c>
      <c r="Y41" s="5">
        <v>84.47</v>
      </c>
      <c r="Z41" s="5">
        <f t="shared" si="5"/>
        <v>42.235</v>
      </c>
      <c r="AA41" s="5">
        <f t="shared" si="4"/>
        <v>75.735</v>
      </c>
    </row>
    <row r="42" spans="1:27" ht="14.25">
      <c r="A42">
        <v>2947</v>
      </c>
      <c r="B42" s="3">
        <v>40</v>
      </c>
      <c r="C42" s="3" t="s">
        <v>2513</v>
      </c>
      <c r="D42" s="3" t="s">
        <v>2514</v>
      </c>
      <c r="E42" s="3" t="s">
        <v>34</v>
      </c>
      <c r="F42" s="3" t="s">
        <v>2515</v>
      </c>
      <c r="G42" s="3" t="s">
        <v>2516</v>
      </c>
      <c r="H42" s="3" t="s">
        <v>2264</v>
      </c>
      <c r="I42" s="5">
        <v>64.9</v>
      </c>
      <c r="J42" s="3" t="s">
        <v>81</v>
      </c>
      <c r="K42" s="3" t="s">
        <v>2517</v>
      </c>
      <c r="L42" s="3" t="s">
        <v>112</v>
      </c>
      <c r="M42" s="3" t="s">
        <v>2518</v>
      </c>
      <c r="N42" s="3" t="s">
        <v>71</v>
      </c>
      <c r="O42" s="3" t="s">
        <v>59</v>
      </c>
      <c r="P42" s="3" t="s">
        <v>243</v>
      </c>
      <c r="Q42" s="3" t="s">
        <v>2094</v>
      </c>
      <c r="R42" s="3" t="s">
        <v>46</v>
      </c>
      <c r="S42" s="3" t="s">
        <v>47</v>
      </c>
      <c r="T42" s="3" t="s">
        <v>47</v>
      </c>
      <c r="U42" s="3" t="s">
        <v>116</v>
      </c>
      <c r="V42" s="18">
        <v>0</v>
      </c>
      <c r="W42" s="5">
        <f t="shared" si="0"/>
        <v>64.9</v>
      </c>
      <c r="X42" s="5">
        <f t="shared" si="6"/>
        <v>32.45</v>
      </c>
      <c r="Y42" s="5">
        <v>86.54</v>
      </c>
      <c r="Z42" s="5">
        <f t="shared" si="5"/>
        <v>43.27</v>
      </c>
      <c r="AA42" s="5">
        <f t="shared" si="4"/>
        <v>75.72</v>
      </c>
    </row>
    <row r="43" spans="1:27" ht="14.25">
      <c r="A43">
        <v>2904</v>
      </c>
      <c r="B43" s="3">
        <v>41</v>
      </c>
      <c r="C43" s="3" t="s">
        <v>2519</v>
      </c>
      <c r="D43" s="3" t="s">
        <v>2520</v>
      </c>
      <c r="E43" s="3" t="s">
        <v>34</v>
      </c>
      <c r="F43" s="3" t="s">
        <v>2521</v>
      </c>
      <c r="G43" s="3" t="s">
        <v>2522</v>
      </c>
      <c r="H43" s="3" t="s">
        <v>2264</v>
      </c>
      <c r="I43" s="5">
        <v>65.5</v>
      </c>
      <c r="J43" s="3" t="s">
        <v>68</v>
      </c>
      <c r="K43" s="3" t="s">
        <v>2523</v>
      </c>
      <c r="L43" s="3" t="s">
        <v>112</v>
      </c>
      <c r="M43" s="3" t="s">
        <v>186</v>
      </c>
      <c r="N43" s="3" t="s">
        <v>42</v>
      </c>
      <c r="O43" s="3" t="s">
        <v>749</v>
      </c>
      <c r="P43" s="3" t="s">
        <v>44</v>
      </c>
      <c r="Q43" s="3" t="s">
        <v>2524</v>
      </c>
      <c r="R43" s="3" t="s">
        <v>46</v>
      </c>
      <c r="S43" s="3" t="s">
        <v>47</v>
      </c>
      <c r="T43" s="3" t="s">
        <v>47</v>
      </c>
      <c r="U43" s="3" t="s">
        <v>48</v>
      </c>
      <c r="V43" s="18">
        <v>0</v>
      </c>
      <c r="W43" s="5">
        <f t="shared" si="0"/>
        <v>65.5</v>
      </c>
      <c r="X43" s="5">
        <f t="shared" si="6"/>
        <v>32.75</v>
      </c>
      <c r="Y43" s="5">
        <v>85.63</v>
      </c>
      <c r="Z43" s="5">
        <f t="shared" si="5"/>
        <v>42.815</v>
      </c>
      <c r="AA43" s="5">
        <f t="shared" si="4"/>
        <v>75.565</v>
      </c>
    </row>
    <row r="44" spans="1:27" ht="14.25">
      <c r="A44">
        <v>2342</v>
      </c>
      <c r="B44" s="3">
        <v>42</v>
      </c>
      <c r="C44" s="3" t="s">
        <v>2525</v>
      </c>
      <c r="D44" s="3" t="s">
        <v>2526</v>
      </c>
      <c r="E44" s="3" t="s">
        <v>34</v>
      </c>
      <c r="F44" s="3" t="s">
        <v>2527</v>
      </c>
      <c r="G44" s="3" t="s">
        <v>2528</v>
      </c>
      <c r="H44" s="3" t="s">
        <v>2264</v>
      </c>
      <c r="I44" s="5">
        <v>65.3</v>
      </c>
      <c r="J44" s="3" t="s">
        <v>68</v>
      </c>
      <c r="K44" s="3" t="s">
        <v>2529</v>
      </c>
      <c r="L44" s="3" t="s">
        <v>112</v>
      </c>
      <c r="M44" s="3" t="s">
        <v>104</v>
      </c>
      <c r="N44" s="3" t="s">
        <v>42</v>
      </c>
      <c r="O44" s="3" t="s">
        <v>2530</v>
      </c>
      <c r="P44" s="3" t="s">
        <v>2531</v>
      </c>
      <c r="Q44" s="3" t="s">
        <v>1113</v>
      </c>
      <c r="R44" s="3" t="s">
        <v>46</v>
      </c>
      <c r="S44" s="3" t="s">
        <v>47</v>
      </c>
      <c r="T44" s="3" t="s">
        <v>47</v>
      </c>
      <c r="U44" s="3" t="s">
        <v>116</v>
      </c>
      <c r="V44" s="18">
        <v>0</v>
      </c>
      <c r="W44" s="5">
        <f t="shared" si="0"/>
        <v>65.3</v>
      </c>
      <c r="X44" s="5">
        <f t="shared" si="6"/>
        <v>32.65</v>
      </c>
      <c r="Y44" s="5">
        <v>85.82</v>
      </c>
      <c r="Z44" s="5">
        <f t="shared" si="5"/>
        <v>42.91</v>
      </c>
      <c r="AA44" s="5">
        <f t="shared" si="4"/>
        <v>75.56</v>
      </c>
    </row>
    <row r="45" spans="1:27" ht="14.25">
      <c r="A45">
        <v>2175</v>
      </c>
      <c r="B45" s="3">
        <v>43</v>
      </c>
      <c r="C45" s="3" t="s">
        <v>2532</v>
      </c>
      <c r="D45" s="3" t="s">
        <v>2533</v>
      </c>
      <c r="E45" s="3" t="s">
        <v>34</v>
      </c>
      <c r="F45" s="3" t="s">
        <v>2534</v>
      </c>
      <c r="G45" s="3" t="s">
        <v>2535</v>
      </c>
      <c r="H45" s="3" t="s">
        <v>2264</v>
      </c>
      <c r="I45" s="5">
        <v>70.3</v>
      </c>
      <c r="J45" s="3" t="s">
        <v>68</v>
      </c>
      <c r="K45" s="3" t="s">
        <v>2536</v>
      </c>
      <c r="L45" s="3" t="s">
        <v>112</v>
      </c>
      <c r="M45" s="3" t="s">
        <v>1331</v>
      </c>
      <c r="N45" s="3" t="s">
        <v>71</v>
      </c>
      <c r="O45" s="3" t="s">
        <v>2537</v>
      </c>
      <c r="P45" s="3" t="s">
        <v>73</v>
      </c>
      <c r="Q45" s="3" t="s">
        <v>1133</v>
      </c>
      <c r="R45" s="3" t="s">
        <v>46</v>
      </c>
      <c r="S45" s="3" t="s">
        <v>47</v>
      </c>
      <c r="T45" s="3" t="s">
        <v>47</v>
      </c>
      <c r="U45" s="3" t="s">
        <v>48</v>
      </c>
      <c r="V45" s="18">
        <v>0</v>
      </c>
      <c r="W45" s="5">
        <f t="shared" si="0"/>
        <v>70.3</v>
      </c>
      <c r="X45" s="5">
        <f t="shared" si="6"/>
        <v>35.15</v>
      </c>
      <c r="Y45" s="5">
        <v>80.78</v>
      </c>
      <c r="Z45" s="5">
        <f t="shared" si="5"/>
        <v>40.39</v>
      </c>
      <c r="AA45" s="5">
        <f aca="true" t="shared" si="7" ref="AA45:AA70">X45+Z45</f>
        <v>75.53999999999999</v>
      </c>
    </row>
    <row r="46" spans="1:27" ht="14.25">
      <c r="A46">
        <v>2802</v>
      </c>
      <c r="B46" s="3">
        <v>44</v>
      </c>
      <c r="C46" s="3" t="s">
        <v>2538</v>
      </c>
      <c r="D46" s="3" t="s">
        <v>2539</v>
      </c>
      <c r="E46" s="3" t="s">
        <v>34</v>
      </c>
      <c r="F46" s="3" t="s">
        <v>2540</v>
      </c>
      <c r="G46" s="3" t="s">
        <v>2541</v>
      </c>
      <c r="H46" s="3" t="s">
        <v>2264</v>
      </c>
      <c r="I46" s="5">
        <v>69</v>
      </c>
      <c r="J46" s="3" t="s">
        <v>81</v>
      </c>
      <c r="K46" s="3" t="s">
        <v>2542</v>
      </c>
      <c r="L46" s="3" t="s">
        <v>2543</v>
      </c>
      <c r="M46" s="3" t="s">
        <v>2544</v>
      </c>
      <c r="N46" s="3" t="s">
        <v>71</v>
      </c>
      <c r="O46" s="3" t="s">
        <v>300</v>
      </c>
      <c r="P46" s="3" t="s">
        <v>2545</v>
      </c>
      <c r="Q46" s="3" t="s">
        <v>2546</v>
      </c>
      <c r="R46" s="3" t="s">
        <v>46</v>
      </c>
      <c r="S46" s="3" t="s">
        <v>47</v>
      </c>
      <c r="T46" s="3" t="s">
        <v>47</v>
      </c>
      <c r="U46" s="3" t="s">
        <v>116</v>
      </c>
      <c r="V46" s="18">
        <v>0</v>
      </c>
      <c r="W46" s="5">
        <f t="shared" si="0"/>
        <v>69</v>
      </c>
      <c r="X46" s="5">
        <f t="shared" si="6"/>
        <v>34.5</v>
      </c>
      <c r="Y46" s="5">
        <v>81.9</v>
      </c>
      <c r="Z46" s="5">
        <f t="shared" si="5"/>
        <v>40.95</v>
      </c>
      <c r="AA46" s="5">
        <f t="shared" si="7"/>
        <v>75.45</v>
      </c>
    </row>
    <row r="47" spans="1:27" ht="14.25">
      <c r="A47">
        <v>2651</v>
      </c>
      <c r="B47" s="3">
        <v>45</v>
      </c>
      <c r="C47" s="3" t="s">
        <v>2547</v>
      </c>
      <c r="D47" s="3" t="s">
        <v>2548</v>
      </c>
      <c r="E47" s="3" t="s">
        <v>34</v>
      </c>
      <c r="F47" s="3" t="s">
        <v>2549</v>
      </c>
      <c r="G47" s="3" t="s">
        <v>2550</v>
      </c>
      <c r="H47" s="3" t="s">
        <v>2264</v>
      </c>
      <c r="I47" s="5">
        <v>63.7</v>
      </c>
      <c r="J47" s="3" t="s">
        <v>81</v>
      </c>
      <c r="K47" s="3" t="s">
        <v>2551</v>
      </c>
      <c r="L47" s="3" t="s">
        <v>112</v>
      </c>
      <c r="M47" s="3" t="s">
        <v>2552</v>
      </c>
      <c r="N47" s="3" t="s">
        <v>159</v>
      </c>
      <c r="O47" s="3" t="s">
        <v>2553</v>
      </c>
      <c r="P47" s="3" t="s">
        <v>634</v>
      </c>
      <c r="Q47" s="3" t="s">
        <v>635</v>
      </c>
      <c r="R47" s="3" t="s">
        <v>46</v>
      </c>
      <c r="S47" s="3" t="s">
        <v>47</v>
      </c>
      <c r="T47" s="3" t="s">
        <v>47</v>
      </c>
      <c r="U47" s="3" t="s">
        <v>48</v>
      </c>
      <c r="V47" s="18">
        <v>0</v>
      </c>
      <c r="W47" s="5">
        <f t="shared" si="0"/>
        <v>63.7</v>
      </c>
      <c r="X47" s="5">
        <f t="shared" si="6"/>
        <v>31.85</v>
      </c>
      <c r="Y47" s="5">
        <v>86.99</v>
      </c>
      <c r="Z47" s="5">
        <f t="shared" si="5"/>
        <v>43.495</v>
      </c>
      <c r="AA47" s="5">
        <f t="shared" si="7"/>
        <v>75.345</v>
      </c>
    </row>
    <row r="48" spans="1:27" ht="14.25">
      <c r="A48">
        <v>2513</v>
      </c>
      <c r="B48" s="3">
        <v>46</v>
      </c>
      <c r="C48" s="3" t="s">
        <v>2554</v>
      </c>
      <c r="D48" s="3" t="s">
        <v>2555</v>
      </c>
      <c r="E48" s="3" t="s">
        <v>34</v>
      </c>
      <c r="F48" s="3" t="s">
        <v>2556</v>
      </c>
      <c r="G48" s="3" t="s">
        <v>2557</v>
      </c>
      <c r="H48" s="3" t="s">
        <v>2264</v>
      </c>
      <c r="I48" s="5">
        <v>68.6</v>
      </c>
      <c r="J48" s="3" t="s">
        <v>68</v>
      </c>
      <c r="K48" s="3" t="s">
        <v>2558</v>
      </c>
      <c r="L48" s="3" t="s">
        <v>112</v>
      </c>
      <c r="M48" s="3" t="s">
        <v>846</v>
      </c>
      <c r="N48" s="3" t="s">
        <v>71</v>
      </c>
      <c r="O48" s="3" t="s">
        <v>195</v>
      </c>
      <c r="P48" s="3" t="s">
        <v>483</v>
      </c>
      <c r="Q48" s="3" t="s">
        <v>2559</v>
      </c>
      <c r="R48" s="3" t="s">
        <v>46</v>
      </c>
      <c r="S48" s="3" t="s">
        <v>47</v>
      </c>
      <c r="T48" s="3" t="s">
        <v>47</v>
      </c>
      <c r="U48" s="3" t="s">
        <v>87</v>
      </c>
      <c r="V48" s="18">
        <v>0</v>
      </c>
      <c r="W48" s="5">
        <f t="shared" si="0"/>
        <v>68.6</v>
      </c>
      <c r="X48" s="5">
        <f t="shared" si="6"/>
        <v>34.3</v>
      </c>
      <c r="Y48" s="5">
        <v>82.06</v>
      </c>
      <c r="Z48" s="5">
        <f t="shared" si="5"/>
        <v>41.03</v>
      </c>
      <c r="AA48" s="5">
        <f t="shared" si="7"/>
        <v>75.33</v>
      </c>
    </row>
    <row r="49" spans="1:27" ht="14.25">
      <c r="A49">
        <v>2153</v>
      </c>
      <c r="B49" s="3">
        <v>47</v>
      </c>
      <c r="C49" s="3" t="s">
        <v>2560</v>
      </c>
      <c r="D49" s="3" t="s">
        <v>2561</v>
      </c>
      <c r="E49" s="3" t="s">
        <v>34</v>
      </c>
      <c r="F49" s="3" t="s">
        <v>2562</v>
      </c>
      <c r="G49" s="3" t="s">
        <v>2563</v>
      </c>
      <c r="H49" s="3" t="s">
        <v>2264</v>
      </c>
      <c r="I49" s="5">
        <v>66.4</v>
      </c>
      <c r="J49" s="3" t="s">
        <v>68</v>
      </c>
      <c r="K49" s="3" t="s">
        <v>2564</v>
      </c>
      <c r="L49" s="3" t="s">
        <v>112</v>
      </c>
      <c r="M49" s="3" t="s">
        <v>416</v>
      </c>
      <c r="N49" s="3" t="s">
        <v>71</v>
      </c>
      <c r="O49" s="3" t="s">
        <v>1728</v>
      </c>
      <c r="P49" s="3" t="s">
        <v>483</v>
      </c>
      <c r="Q49" s="3" t="s">
        <v>2565</v>
      </c>
      <c r="R49" s="3" t="s">
        <v>46</v>
      </c>
      <c r="S49" s="3" t="s">
        <v>47</v>
      </c>
      <c r="T49" s="3" t="s">
        <v>47</v>
      </c>
      <c r="U49" s="3" t="s">
        <v>116</v>
      </c>
      <c r="V49" s="18">
        <v>0</v>
      </c>
      <c r="W49" s="5">
        <f t="shared" si="0"/>
        <v>66.4</v>
      </c>
      <c r="X49" s="5">
        <f t="shared" si="6"/>
        <v>33.2</v>
      </c>
      <c r="Y49" s="5">
        <v>84.22</v>
      </c>
      <c r="Z49" s="5">
        <f t="shared" si="5"/>
        <v>42.11</v>
      </c>
      <c r="AA49" s="5">
        <f t="shared" si="7"/>
        <v>75.31</v>
      </c>
    </row>
    <row r="50" spans="1:27" ht="14.25">
      <c r="A50">
        <v>2501</v>
      </c>
      <c r="B50" s="3">
        <v>48</v>
      </c>
      <c r="C50" s="3" t="s">
        <v>2566</v>
      </c>
      <c r="D50" s="3" t="s">
        <v>2567</v>
      </c>
      <c r="E50" s="3" t="s">
        <v>34</v>
      </c>
      <c r="F50" s="3" t="s">
        <v>2568</v>
      </c>
      <c r="G50" s="3" t="s">
        <v>2569</v>
      </c>
      <c r="H50" s="3" t="s">
        <v>2264</v>
      </c>
      <c r="I50" s="5">
        <v>65.6</v>
      </c>
      <c r="J50" s="3" t="s">
        <v>81</v>
      </c>
      <c r="K50" s="3" t="s">
        <v>2570</v>
      </c>
      <c r="L50" s="3" t="s">
        <v>112</v>
      </c>
      <c r="M50" s="3" t="s">
        <v>2571</v>
      </c>
      <c r="N50" s="3" t="s">
        <v>71</v>
      </c>
      <c r="O50" s="3" t="s">
        <v>408</v>
      </c>
      <c r="P50" s="3" t="s">
        <v>85</v>
      </c>
      <c r="Q50" s="3" t="s">
        <v>2572</v>
      </c>
      <c r="R50" s="3" t="s">
        <v>46</v>
      </c>
      <c r="S50" s="3" t="s">
        <v>2573</v>
      </c>
      <c r="T50" s="3" t="s">
        <v>47</v>
      </c>
      <c r="U50" s="3" t="s">
        <v>87</v>
      </c>
      <c r="V50" s="18">
        <v>0</v>
      </c>
      <c r="W50" s="5">
        <f t="shared" si="0"/>
        <v>65.6</v>
      </c>
      <c r="X50" s="5">
        <f t="shared" si="6"/>
        <v>32.8</v>
      </c>
      <c r="Y50" s="5">
        <v>84.96</v>
      </c>
      <c r="Z50" s="5">
        <f t="shared" si="5"/>
        <v>42.48</v>
      </c>
      <c r="AA50" s="5">
        <f t="shared" si="7"/>
        <v>75.28</v>
      </c>
    </row>
    <row r="51" spans="1:27" ht="14.25">
      <c r="A51">
        <v>3187</v>
      </c>
      <c r="B51" s="3">
        <v>49</v>
      </c>
      <c r="C51" s="3" t="s">
        <v>2574</v>
      </c>
      <c r="D51" s="3" t="s">
        <v>2575</v>
      </c>
      <c r="E51" s="3" t="s">
        <v>34</v>
      </c>
      <c r="F51" s="3" t="s">
        <v>2576</v>
      </c>
      <c r="G51" s="3" t="s">
        <v>2577</v>
      </c>
      <c r="H51" s="3" t="s">
        <v>2264</v>
      </c>
      <c r="I51" s="5">
        <v>68</v>
      </c>
      <c r="J51" s="3" t="s">
        <v>68</v>
      </c>
      <c r="K51" s="3" t="s">
        <v>2578</v>
      </c>
      <c r="L51" s="3" t="s">
        <v>112</v>
      </c>
      <c r="M51" s="3" t="s">
        <v>2034</v>
      </c>
      <c r="N51" s="3" t="s">
        <v>71</v>
      </c>
      <c r="O51" s="3" t="s">
        <v>2113</v>
      </c>
      <c r="P51" s="3" t="s">
        <v>483</v>
      </c>
      <c r="Q51" s="3" t="s">
        <v>2579</v>
      </c>
      <c r="R51" s="3" t="s">
        <v>46</v>
      </c>
      <c r="S51" s="3" t="s">
        <v>47</v>
      </c>
      <c r="T51" s="3" t="s">
        <v>47</v>
      </c>
      <c r="U51" s="3" t="s">
        <v>116</v>
      </c>
      <c r="V51" s="18">
        <v>0</v>
      </c>
      <c r="W51" s="5">
        <f t="shared" si="0"/>
        <v>68</v>
      </c>
      <c r="X51" s="5">
        <f t="shared" si="6"/>
        <v>34</v>
      </c>
      <c r="Y51" s="5">
        <v>82.54</v>
      </c>
      <c r="Z51" s="5">
        <f t="shared" si="5"/>
        <v>41.27</v>
      </c>
      <c r="AA51" s="5">
        <f t="shared" si="7"/>
        <v>75.27000000000001</v>
      </c>
    </row>
    <row r="52" spans="1:27" ht="14.25">
      <c r="A52">
        <v>3159</v>
      </c>
      <c r="B52" s="3">
        <v>50</v>
      </c>
      <c r="C52" s="3" t="s">
        <v>2580</v>
      </c>
      <c r="D52" s="3" t="s">
        <v>2581</v>
      </c>
      <c r="E52" s="3" t="s">
        <v>34</v>
      </c>
      <c r="F52" s="3" t="s">
        <v>2582</v>
      </c>
      <c r="G52" s="3" t="s">
        <v>2583</v>
      </c>
      <c r="H52" s="3" t="s">
        <v>2264</v>
      </c>
      <c r="I52" s="5">
        <v>66.9</v>
      </c>
      <c r="J52" s="3" t="s">
        <v>68</v>
      </c>
      <c r="K52" s="3" t="s">
        <v>2584</v>
      </c>
      <c r="L52" s="3" t="s">
        <v>112</v>
      </c>
      <c r="M52" s="3" t="s">
        <v>2585</v>
      </c>
      <c r="N52" s="3" t="s">
        <v>71</v>
      </c>
      <c r="O52" s="3" t="s">
        <v>2586</v>
      </c>
      <c r="P52" s="3" t="s">
        <v>196</v>
      </c>
      <c r="Q52" s="3" t="s">
        <v>1154</v>
      </c>
      <c r="R52" s="3" t="s">
        <v>46</v>
      </c>
      <c r="S52" s="3" t="s">
        <v>47</v>
      </c>
      <c r="T52" s="3" t="s">
        <v>47</v>
      </c>
      <c r="U52" s="3" t="s">
        <v>116</v>
      </c>
      <c r="V52" s="18">
        <v>0</v>
      </c>
      <c r="W52" s="5">
        <f t="shared" si="0"/>
        <v>66.9</v>
      </c>
      <c r="X52" s="5">
        <f t="shared" si="6"/>
        <v>33.45</v>
      </c>
      <c r="Y52" s="5">
        <v>83.52</v>
      </c>
      <c r="Z52" s="5">
        <f t="shared" si="5"/>
        <v>41.76</v>
      </c>
      <c r="AA52" s="5">
        <f t="shared" si="7"/>
        <v>75.21000000000001</v>
      </c>
    </row>
    <row r="53" spans="1:27" ht="14.25">
      <c r="A53">
        <v>2877</v>
      </c>
      <c r="B53" s="3">
        <v>51</v>
      </c>
      <c r="C53" s="3" t="s">
        <v>2587</v>
      </c>
      <c r="D53" s="3" t="s">
        <v>2588</v>
      </c>
      <c r="E53" s="3" t="s">
        <v>34</v>
      </c>
      <c r="F53" s="3" t="s">
        <v>2589</v>
      </c>
      <c r="G53" s="3" t="s">
        <v>2590</v>
      </c>
      <c r="H53" s="3" t="s">
        <v>2264</v>
      </c>
      <c r="I53" s="5">
        <v>69.8</v>
      </c>
      <c r="J53" s="3" t="s">
        <v>68</v>
      </c>
      <c r="K53" s="3" t="s">
        <v>2591</v>
      </c>
      <c r="L53" s="3" t="s">
        <v>112</v>
      </c>
      <c r="M53" s="3" t="s">
        <v>2592</v>
      </c>
      <c r="N53" s="3" t="s">
        <v>71</v>
      </c>
      <c r="O53" s="3" t="s">
        <v>2593</v>
      </c>
      <c r="P53" s="3" t="s">
        <v>44</v>
      </c>
      <c r="Q53" s="3" t="s">
        <v>1395</v>
      </c>
      <c r="R53" s="3" t="s">
        <v>46</v>
      </c>
      <c r="S53" s="3" t="s">
        <v>47</v>
      </c>
      <c r="T53" s="3" t="s">
        <v>47</v>
      </c>
      <c r="U53" s="3" t="s">
        <v>48</v>
      </c>
      <c r="V53" s="18">
        <v>0</v>
      </c>
      <c r="W53" s="5">
        <f t="shared" si="0"/>
        <v>69.8</v>
      </c>
      <c r="X53" s="5">
        <f t="shared" si="6"/>
        <v>34.9</v>
      </c>
      <c r="Y53" s="5">
        <v>80.58</v>
      </c>
      <c r="Z53" s="5">
        <f t="shared" si="5"/>
        <v>40.29</v>
      </c>
      <c r="AA53" s="5">
        <f t="shared" si="7"/>
        <v>75.19</v>
      </c>
    </row>
    <row r="54" spans="1:27" ht="14.25">
      <c r="A54">
        <v>2161</v>
      </c>
      <c r="B54" s="3">
        <v>52</v>
      </c>
      <c r="C54" s="3" t="s">
        <v>2594</v>
      </c>
      <c r="D54" s="3" t="s">
        <v>2595</v>
      </c>
      <c r="E54" s="3" t="s">
        <v>34</v>
      </c>
      <c r="F54" s="3" t="s">
        <v>2596</v>
      </c>
      <c r="G54" s="3" t="s">
        <v>2597</v>
      </c>
      <c r="H54" s="3" t="s">
        <v>2264</v>
      </c>
      <c r="I54" s="5">
        <v>68.6</v>
      </c>
      <c r="J54" s="3" t="s">
        <v>68</v>
      </c>
      <c r="K54" s="3" t="s">
        <v>2598</v>
      </c>
      <c r="L54" s="3" t="s">
        <v>112</v>
      </c>
      <c r="M54" s="3" t="s">
        <v>2599</v>
      </c>
      <c r="N54" s="3" t="s">
        <v>42</v>
      </c>
      <c r="O54" s="3" t="s">
        <v>370</v>
      </c>
      <c r="P54" s="3" t="s">
        <v>2600</v>
      </c>
      <c r="Q54" s="3" t="s">
        <v>2140</v>
      </c>
      <c r="R54" s="3" t="s">
        <v>46</v>
      </c>
      <c r="S54" s="3" t="s">
        <v>47</v>
      </c>
      <c r="T54" s="3" t="s">
        <v>47</v>
      </c>
      <c r="U54" s="3" t="s">
        <v>116</v>
      </c>
      <c r="V54" s="18">
        <v>0</v>
      </c>
      <c r="W54" s="5">
        <f t="shared" si="0"/>
        <v>68.6</v>
      </c>
      <c r="X54" s="5">
        <f t="shared" si="6"/>
        <v>34.3</v>
      </c>
      <c r="Y54" s="5">
        <v>81.72</v>
      </c>
      <c r="Z54" s="5">
        <f t="shared" si="5"/>
        <v>40.86</v>
      </c>
      <c r="AA54" s="5">
        <f t="shared" si="7"/>
        <v>75.16</v>
      </c>
    </row>
    <row r="55" spans="1:27" ht="14.25">
      <c r="A55">
        <v>2642</v>
      </c>
      <c r="B55" s="3">
        <v>53</v>
      </c>
      <c r="C55" s="3" t="s">
        <v>2601</v>
      </c>
      <c r="D55" s="3" t="s">
        <v>2602</v>
      </c>
      <c r="E55" s="3" t="s">
        <v>34</v>
      </c>
      <c r="F55" s="3" t="s">
        <v>2603</v>
      </c>
      <c r="G55" s="3" t="s">
        <v>2604</v>
      </c>
      <c r="H55" s="3" t="s">
        <v>2264</v>
      </c>
      <c r="I55" s="5">
        <v>65.1</v>
      </c>
      <c r="J55" s="3" t="s">
        <v>81</v>
      </c>
      <c r="K55" s="3" t="s">
        <v>2605</v>
      </c>
      <c r="L55" s="3" t="s">
        <v>112</v>
      </c>
      <c r="M55" s="3" t="s">
        <v>2606</v>
      </c>
      <c r="N55" s="3" t="s">
        <v>71</v>
      </c>
      <c r="O55" s="3" t="s">
        <v>72</v>
      </c>
      <c r="P55" s="3" t="s">
        <v>73</v>
      </c>
      <c r="Q55" s="3" t="s">
        <v>2185</v>
      </c>
      <c r="R55" s="3" t="s">
        <v>46</v>
      </c>
      <c r="S55" s="3" t="s">
        <v>47</v>
      </c>
      <c r="T55" s="3" t="s">
        <v>47</v>
      </c>
      <c r="U55" s="3" t="s">
        <v>48</v>
      </c>
      <c r="V55" s="18">
        <v>0</v>
      </c>
      <c r="W55" s="5">
        <f t="shared" si="0"/>
        <v>65.1</v>
      </c>
      <c r="X55" s="5">
        <f t="shared" si="6"/>
        <v>32.55</v>
      </c>
      <c r="Y55" s="5">
        <v>85.11</v>
      </c>
      <c r="Z55" s="5">
        <f t="shared" si="5"/>
        <v>42.555</v>
      </c>
      <c r="AA55" s="5">
        <f t="shared" si="7"/>
        <v>75.10499999999999</v>
      </c>
    </row>
    <row r="56" spans="1:27" ht="14.25">
      <c r="A56">
        <v>2531</v>
      </c>
      <c r="B56" s="3">
        <v>54</v>
      </c>
      <c r="C56" s="3" t="s">
        <v>2607</v>
      </c>
      <c r="D56" s="3" t="s">
        <v>2608</v>
      </c>
      <c r="E56" s="3" t="s">
        <v>34</v>
      </c>
      <c r="F56" s="3" t="s">
        <v>2609</v>
      </c>
      <c r="G56" s="3" t="s">
        <v>2610</v>
      </c>
      <c r="H56" s="3" t="s">
        <v>2264</v>
      </c>
      <c r="I56" s="5">
        <v>66</v>
      </c>
      <c r="J56" s="3" t="s">
        <v>81</v>
      </c>
      <c r="K56" s="3" t="s">
        <v>2611</v>
      </c>
      <c r="L56" s="3" t="s">
        <v>112</v>
      </c>
      <c r="M56" s="3" t="s">
        <v>2612</v>
      </c>
      <c r="N56" s="3" t="s">
        <v>71</v>
      </c>
      <c r="O56" s="3" t="s">
        <v>703</v>
      </c>
      <c r="P56" s="3" t="s">
        <v>85</v>
      </c>
      <c r="Q56" s="3" t="s">
        <v>2613</v>
      </c>
      <c r="R56" s="3" t="s">
        <v>46</v>
      </c>
      <c r="S56" s="3" t="s">
        <v>47</v>
      </c>
      <c r="T56" s="3" t="s">
        <v>47</v>
      </c>
      <c r="U56" s="3" t="s">
        <v>116</v>
      </c>
      <c r="V56" s="18">
        <v>0</v>
      </c>
      <c r="W56" s="5">
        <f t="shared" si="0"/>
        <v>66</v>
      </c>
      <c r="X56" s="5">
        <f t="shared" si="6"/>
        <v>33</v>
      </c>
      <c r="Y56" s="5">
        <v>84.19</v>
      </c>
      <c r="Z56" s="5">
        <f t="shared" si="5"/>
        <v>42.095</v>
      </c>
      <c r="AA56" s="5">
        <f t="shared" si="7"/>
        <v>75.095</v>
      </c>
    </row>
    <row r="57" spans="1:27" ht="14.25">
      <c r="A57">
        <v>2959</v>
      </c>
      <c r="B57" s="3">
        <v>55</v>
      </c>
      <c r="C57" s="3" t="s">
        <v>2614</v>
      </c>
      <c r="D57" s="3" t="s">
        <v>2615</v>
      </c>
      <c r="E57" s="3" t="s">
        <v>34</v>
      </c>
      <c r="F57" s="3" t="s">
        <v>2616</v>
      </c>
      <c r="G57" s="3" t="s">
        <v>2617</v>
      </c>
      <c r="H57" s="3" t="s">
        <v>2264</v>
      </c>
      <c r="I57" s="5">
        <v>64.3</v>
      </c>
      <c r="J57" s="3" t="s">
        <v>81</v>
      </c>
      <c r="K57" s="3" t="s">
        <v>2618</v>
      </c>
      <c r="L57" s="3" t="s">
        <v>112</v>
      </c>
      <c r="M57" s="3" t="s">
        <v>2619</v>
      </c>
      <c r="N57" s="3" t="s">
        <v>71</v>
      </c>
      <c r="O57" s="3" t="s">
        <v>59</v>
      </c>
      <c r="P57" s="3" t="s">
        <v>44</v>
      </c>
      <c r="Q57" s="3" t="s">
        <v>2094</v>
      </c>
      <c r="R57" s="3" t="s">
        <v>133</v>
      </c>
      <c r="S57" s="3" t="s">
        <v>2620</v>
      </c>
      <c r="T57" s="3" t="s">
        <v>47</v>
      </c>
      <c r="U57" s="3" t="s">
        <v>87</v>
      </c>
      <c r="V57" s="18">
        <v>0</v>
      </c>
      <c r="W57" s="5">
        <f t="shared" si="0"/>
        <v>64.3</v>
      </c>
      <c r="X57" s="5">
        <f t="shared" si="6"/>
        <v>32.15</v>
      </c>
      <c r="Y57" s="5">
        <v>85.75</v>
      </c>
      <c r="Z57" s="5">
        <f t="shared" si="5"/>
        <v>42.875</v>
      </c>
      <c r="AA57" s="5">
        <f t="shared" si="7"/>
        <v>75.025</v>
      </c>
    </row>
    <row r="58" spans="1:27" ht="14.25">
      <c r="A58">
        <v>2708</v>
      </c>
      <c r="B58" s="3">
        <v>56</v>
      </c>
      <c r="C58" s="3" t="s">
        <v>2621</v>
      </c>
      <c r="D58" s="3" t="s">
        <v>2622</v>
      </c>
      <c r="E58" s="3" t="s">
        <v>34</v>
      </c>
      <c r="F58" s="3" t="s">
        <v>2623</v>
      </c>
      <c r="G58" s="3" t="s">
        <v>2624</v>
      </c>
      <c r="H58" s="3" t="s">
        <v>2264</v>
      </c>
      <c r="I58" s="5">
        <v>68.2</v>
      </c>
      <c r="J58" s="3" t="s">
        <v>68</v>
      </c>
      <c r="K58" s="3" t="s">
        <v>2625</v>
      </c>
      <c r="L58" s="3" t="s">
        <v>112</v>
      </c>
      <c r="M58" s="3" t="s">
        <v>846</v>
      </c>
      <c r="N58" s="3" t="s">
        <v>71</v>
      </c>
      <c r="O58" s="3" t="s">
        <v>59</v>
      </c>
      <c r="P58" s="3" t="s">
        <v>427</v>
      </c>
      <c r="Q58" s="3" t="s">
        <v>2626</v>
      </c>
      <c r="R58" s="3" t="s">
        <v>46</v>
      </c>
      <c r="S58" s="3" t="s">
        <v>47</v>
      </c>
      <c r="T58" s="3" t="s">
        <v>47</v>
      </c>
      <c r="U58" s="3" t="s">
        <v>116</v>
      </c>
      <c r="V58" s="18">
        <v>0</v>
      </c>
      <c r="W58" s="5">
        <f t="shared" si="0"/>
        <v>68.2</v>
      </c>
      <c r="X58" s="5">
        <f t="shared" si="6"/>
        <v>34.1</v>
      </c>
      <c r="Y58" s="5">
        <v>81.83</v>
      </c>
      <c r="Z58" s="5">
        <f t="shared" si="5"/>
        <v>40.915</v>
      </c>
      <c r="AA58" s="5">
        <f t="shared" si="7"/>
        <v>75.015</v>
      </c>
    </row>
    <row r="59" spans="1:27" ht="14.25">
      <c r="A59">
        <v>2240</v>
      </c>
      <c r="B59" s="3">
        <v>57</v>
      </c>
      <c r="C59" s="3" t="s">
        <v>2627</v>
      </c>
      <c r="D59" s="3" t="s">
        <v>2628</v>
      </c>
      <c r="E59" s="3" t="s">
        <v>34</v>
      </c>
      <c r="F59" s="3" t="s">
        <v>2629</v>
      </c>
      <c r="G59" s="3" t="s">
        <v>2630</v>
      </c>
      <c r="H59" s="3" t="s">
        <v>2264</v>
      </c>
      <c r="I59" s="5">
        <v>68.6</v>
      </c>
      <c r="J59" s="3" t="s">
        <v>68</v>
      </c>
      <c r="K59" s="3" t="s">
        <v>2631</v>
      </c>
      <c r="L59" s="3" t="s">
        <v>112</v>
      </c>
      <c r="M59" s="3" t="s">
        <v>2632</v>
      </c>
      <c r="N59" s="3" t="s">
        <v>42</v>
      </c>
      <c r="O59" s="3" t="s">
        <v>1243</v>
      </c>
      <c r="P59" s="3" t="s">
        <v>97</v>
      </c>
      <c r="Q59" s="3" t="s">
        <v>2633</v>
      </c>
      <c r="R59" s="3" t="s">
        <v>46</v>
      </c>
      <c r="S59" s="3" t="s">
        <v>47</v>
      </c>
      <c r="T59" s="3" t="s">
        <v>47</v>
      </c>
      <c r="U59" s="3" t="s">
        <v>48</v>
      </c>
      <c r="V59" s="18">
        <v>0</v>
      </c>
      <c r="W59" s="5">
        <f t="shared" si="0"/>
        <v>68.6</v>
      </c>
      <c r="X59" s="5">
        <f t="shared" si="6"/>
        <v>34.3</v>
      </c>
      <c r="Y59" s="5">
        <v>81.41</v>
      </c>
      <c r="Z59" s="5">
        <f t="shared" si="5"/>
        <v>40.705</v>
      </c>
      <c r="AA59" s="5">
        <f t="shared" si="7"/>
        <v>75.005</v>
      </c>
    </row>
    <row r="60" spans="1:27" ht="14.25">
      <c r="A60" s="16">
        <v>2790</v>
      </c>
      <c r="B60" s="3">
        <v>58</v>
      </c>
      <c r="C60" s="3" t="s">
        <v>2634</v>
      </c>
      <c r="D60" s="3" t="s">
        <v>2635</v>
      </c>
      <c r="E60" s="3" t="s">
        <v>34</v>
      </c>
      <c r="F60" s="3" t="s">
        <v>2636</v>
      </c>
      <c r="G60" s="3" t="s">
        <v>2637</v>
      </c>
      <c r="H60" s="3" t="s">
        <v>2264</v>
      </c>
      <c r="I60" s="5">
        <v>64.9</v>
      </c>
      <c r="J60" s="3" t="s">
        <v>81</v>
      </c>
      <c r="K60" s="3" t="s">
        <v>2638</v>
      </c>
      <c r="L60" s="3" t="s">
        <v>361</v>
      </c>
      <c r="M60" s="3" t="s">
        <v>2639</v>
      </c>
      <c r="N60" s="3" t="s">
        <v>71</v>
      </c>
      <c r="O60" s="3" t="s">
        <v>548</v>
      </c>
      <c r="P60" s="3" t="s">
        <v>60</v>
      </c>
      <c r="Q60" s="3" t="s">
        <v>2640</v>
      </c>
      <c r="R60" s="3" t="s">
        <v>46</v>
      </c>
      <c r="S60" s="3" t="s">
        <v>47</v>
      </c>
      <c r="T60" s="3" t="s">
        <v>47</v>
      </c>
      <c r="U60" s="3" t="s">
        <v>116</v>
      </c>
      <c r="V60" s="18">
        <v>0</v>
      </c>
      <c r="W60" s="5">
        <f>I60+V60</f>
        <v>64.9</v>
      </c>
      <c r="X60" s="5">
        <f>W60*0.5</f>
        <v>32.45</v>
      </c>
      <c r="Y60" s="5">
        <v>85.1</v>
      </c>
      <c r="Z60" s="5">
        <f>Y60*0.5</f>
        <v>42.55</v>
      </c>
      <c r="AA60" s="5">
        <f>X60+Z60</f>
        <v>75</v>
      </c>
    </row>
    <row r="61" spans="1:27" ht="14.25">
      <c r="A61" s="16">
        <v>2281</v>
      </c>
      <c r="B61" s="3">
        <v>59</v>
      </c>
      <c r="C61" s="3" t="s">
        <v>2641</v>
      </c>
      <c r="D61" s="3" t="s">
        <v>2642</v>
      </c>
      <c r="E61" s="3" t="s">
        <v>34</v>
      </c>
      <c r="F61" s="3" t="s">
        <v>2643</v>
      </c>
      <c r="G61" s="3" t="s">
        <v>2644</v>
      </c>
      <c r="H61" s="3" t="s">
        <v>2264</v>
      </c>
      <c r="I61" s="5">
        <v>64.3</v>
      </c>
      <c r="J61" s="3" t="s">
        <v>68</v>
      </c>
      <c r="K61" s="3" t="s">
        <v>2645</v>
      </c>
      <c r="L61" s="3" t="s">
        <v>112</v>
      </c>
      <c r="M61" s="3" t="s">
        <v>104</v>
      </c>
      <c r="N61" s="3" t="s">
        <v>42</v>
      </c>
      <c r="O61" s="3" t="s">
        <v>59</v>
      </c>
      <c r="P61" s="3" t="s">
        <v>2646</v>
      </c>
      <c r="Q61" s="3" t="s">
        <v>301</v>
      </c>
      <c r="R61" s="3" t="s">
        <v>133</v>
      </c>
      <c r="S61" s="3" t="s">
        <v>2647</v>
      </c>
      <c r="T61" s="3" t="s">
        <v>47</v>
      </c>
      <c r="U61" s="3" t="s">
        <v>116</v>
      </c>
      <c r="V61" s="18">
        <v>0</v>
      </c>
      <c r="W61" s="5">
        <f>I61+V61</f>
        <v>64.3</v>
      </c>
      <c r="X61" s="5">
        <f>W61*0.5</f>
        <v>32.15</v>
      </c>
      <c r="Y61" s="5">
        <v>85.66</v>
      </c>
      <c r="Z61" s="5">
        <f>Y61*0.5</f>
        <v>42.83</v>
      </c>
      <c r="AA61" s="5">
        <f>X61+Z61</f>
        <v>74.97999999999999</v>
      </c>
    </row>
    <row r="62" spans="1:27" ht="14.25">
      <c r="A62" s="16">
        <v>2657</v>
      </c>
      <c r="B62" s="3">
        <v>60</v>
      </c>
      <c r="C62" s="3" t="s">
        <v>2648</v>
      </c>
      <c r="D62" s="3" t="s">
        <v>2649</v>
      </c>
      <c r="E62" s="3" t="s">
        <v>34</v>
      </c>
      <c r="F62" s="3" t="s">
        <v>2650</v>
      </c>
      <c r="G62" s="3" t="s">
        <v>2651</v>
      </c>
      <c r="H62" s="3" t="s">
        <v>2264</v>
      </c>
      <c r="I62" s="5">
        <v>66.1</v>
      </c>
      <c r="J62" s="3" t="s">
        <v>68</v>
      </c>
      <c r="K62" s="3" t="s">
        <v>2652</v>
      </c>
      <c r="L62" s="3" t="s">
        <v>112</v>
      </c>
      <c r="M62" s="3" t="s">
        <v>2653</v>
      </c>
      <c r="N62" s="3" t="s">
        <v>71</v>
      </c>
      <c r="O62" s="3" t="s">
        <v>1169</v>
      </c>
      <c r="P62" s="3" t="s">
        <v>2654</v>
      </c>
      <c r="Q62" s="3" t="s">
        <v>1154</v>
      </c>
      <c r="R62" s="3" t="s">
        <v>46</v>
      </c>
      <c r="S62" s="3" t="s">
        <v>47</v>
      </c>
      <c r="T62" s="3" t="s">
        <v>47</v>
      </c>
      <c r="U62" s="3" t="s">
        <v>116</v>
      </c>
      <c r="V62" s="18">
        <v>0</v>
      </c>
      <c r="W62" s="5">
        <f>I62+V62</f>
        <v>66.1</v>
      </c>
      <c r="X62" s="5">
        <f>W62*0.5</f>
        <v>33.05</v>
      </c>
      <c r="Y62" s="5">
        <v>83.76</v>
      </c>
      <c r="Z62" s="5">
        <f>Y62*0.5</f>
        <v>41.88</v>
      </c>
      <c r="AA62" s="5">
        <f>X62+Z62</f>
        <v>74.93</v>
      </c>
    </row>
    <row r="63" spans="1:27" ht="14.25">
      <c r="A63" s="16">
        <v>2981</v>
      </c>
      <c r="B63" s="3">
        <v>61</v>
      </c>
      <c r="C63" s="3" t="s">
        <v>2655</v>
      </c>
      <c r="D63" s="3" t="s">
        <v>2656</v>
      </c>
      <c r="E63" s="3" t="s">
        <v>34</v>
      </c>
      <c r="F63" s="3" t="s">
        <v>2657</v>
      </c>
      <c r="G63" s="3" t="s">
        <v>2658</v>
      </c>
      <c r="H63" s="3" t="s">
        <v>2264</v>
      </c>
      <c r="I63" s="5">
        <v>65.4</v>
      </c>
      <c r="J63" s="3" t="s">
        <v>68</v>
      </c>
      <c r="K63" s="3" t="s">
        <v>2659</v>
      </c>
      <c r="L63" s="3" t="s">
        <v>112</v>
      </c>
      <c r="M63" s="3" t="s">
        <v>2660</v>
      </c>
      <c r="N63" s="3" t="s">
        <v>71</v>
      </c>
      <c r="O63" s="3" t="s">
        <v>2661</v>
      </c>
      <c r="P63" s="3" t="s">
        <v>2662</v>
      </c>
      <c r="Q63" s="3" t="s">
        <v>597</v>
      </c>
      <c r="R63" s="3" t="s">
        <v>46</v>
      </c>
      <c r="S63" s="3" t="s">
        <v>47</v>
      </c>
      <c r="T63" s="3" t="s">
        <v>47</v>
      </c>
      <c r="U63" s="3" t="s">
        <v>116</v>
      </c>
      <c r="V63" s="18">
        <v>0</v>
      </c>
      <c r="W63" s="5">
        <f>I63+V63</f>
        <v>65.4</v>
      </c>
      <c r="X63" s="5">
        <f>W63*0.5</f>
        <v>32.7</v>
      </c>
      <c r="Y63" s="5">
        <v>84.35</v>
      </c>
      <c r="Z63" s="5">
        <f>Y63*0.5</f>
        <v>42.175</v>
      </c>
      <c r="AA63" s="5">
        <f>X63+Z63</f>
        <v>74.875</v>
      </c>
    </row>
    <row r="64" spans="1:27" ht="14.25">
      <c r="A64" s="16">
        <v>2379</v>
      </c>
      <c r="B64" s="3">
        <v>62</v>
      </c>
      <c r="C64" s="3" t="s">
        <v>2663</v>
      </c>
      <c r="D64" s="3" t="s">
        <v>2664</v>
      </c>
      <c r="E64" s="3" t="s">
        <v>34</v>
      </c>
      <c r="F64" s="3" t="s">
        <v>2665</v>
      </c>
      <c r="G64" s="3" t="s">
        <v>2666</v>
      </c>
      <c r="H64" s="3" t="s">
        <v>2264</v>
      </c>
      <c r="I64" s="5">
        <v>65.8</v>
      </c>
      <c r="J64" s="3" t="s">
        <v>81</v>
      </c>
      <c r="K64" s="3" t="s">
        <v>2667</v>
      </c>
      <c r="L64" s="3" t="s">
        <v>112</v>
      </c>
      <c r="M64" s="3" t="s">
        <v>2668</v>
      </c>
      <c r="N64" s="3" t="s">
        <v>71</v>
      </c>
      <c r="O64" s="3" t="s">
        <v>757</v>
      </c>
      <c r="P64" s="3" t="s">
        <v>132</v>
      </c>
      <c r="Q64" s="3" t="s">
        <v>557</v>
      </c>
      <c r="R64" s="3" t="s">
        <v>46</v>
      </c>
      <c r="S64" s="3" t="s">
        <v>47</v>
      </c>
      <c r="T64" s="3" t="s">
        <v>47</v>
      </c>
      <c r="U64" s="3" t="s">
        <v>48</v>
      </c>
      <c r="V64" s="18">
        <v>0</v>
      </c>
      <c r="W64" s="5">
        <f>I64+V64</f>
        <v>65.8</v>
      </c>
      <c r="X64" s="5">
        <f>W64*0.5</f>
        <v>32.9</v>
      </c>
      <c r="Y64" s="5">
        <v>83.95</v>
      </c>
      <c r="Z64" s="5">
        <f>Y64*0.5</f>
        <v>41.975</v>
      </c>
      <c r="AA64" s="5">
        <f>X64+Z64</f>
        <v>74.875</v>
      </c>
    </row>
    <row r="65" spans="1:27" ht="14.25">
      <c r="A65" s="16">
        <v>2119</v>
      </c>
      <c r="B65" s="3">
        <v>63</v>
      </c>
      <c r="C65" s="3" t="s">
        <v>2669</v>
      </c>
      <c r="D65" s="3" t="s">
        <v>2670</v>
      </c>
      <c r="E65" s="3" t="s">
        <v>34</v>
      </c>
      <c r="F65" s="3" t="s">
        <v>2671</v>
      </c>
      <c r="G65" s="3" t="s">
        <v>2672</v>
      </c>
      <c r="H65" s="3" t="s">
        <v>2264</v>
      </c>
      <c r="I65" s="5">
        <v>63.5</v>
      </c>
      <c r="J65" s="3" t="s">
        <v>81</v>
      </c>
      <c r="K65" s="3" t="s">
        <v>2673</v>
      </c>
      <c r="L65" s="3" t="s">
        <v>112</v>
      </c>
      <c r="M65" s="3" t="s">
        <v>2017</v>
      </c>
      <c r="N65" s="3" t="s">
        <v>71</v>
      </c>
      <c r="O65" s="3" t="s">
        <v>2674</v>
      </c>
      <c r="P65" s="3" t="s">
        <v>105</v>
      </c>
      <c r="Q65" s="3" t="s">
        <v>2406</v>
      </c>
      <c r="R65" s="3" t="s">
        <v>46</v>
      </c>
      <c r="S65" s="3" t="s">
        <v>47</v>
      </c>
      <c r="T65" s="3" t="s">
        <v>47</v>
      </c>
      <c r="U65" s="3" t="s">
        <v>116</v>
      </c>
      <c r="V65" s="18">
        <v>0</v>
      </c>
      <c r="W65" s="5">
        <f>I65+V65</f>
        <v>63.5</v>
      </c>
      <c r="X65" s="5">
        <f>W65*0.5</f>
        <v>31.75</v>
      </c>
      <c r="Y65" s="5">
        <v>86.18</v>
      </c>
      <c r="Z65" s="5">
        <f>Y65*0.5</f>
        <v>43.09</v>
      </c>
      <c r="AA65" s="5">
        <f>X65+Z65</f>
        <v>74.84</v>
      </c>
    </row>
    <row r="66" spans="1:27" ht="14.25">
      <c r="A66" s="16">
        <v>2893</v>
      </c>
      <c r="B66" s="3">
        <v>64</v>
      </c>
      <c r="C66" s="3" t="s">
        <v>2675</v>
      </c>
      <c r="D66" s="3" t="s">
        <v>2676</v>
      </c>
      <c r="E66" s="3" t="s">
        <v>34</v>
      </c>
      <c r="F66" s="3" t="s">
        <v>2677</v>
      </c>
      <c r="G66" s="3" t="s">
        <v>2678</v>
      </c>
      <c r="H66" s="3" t="s">
        <v>2264</v>
      </c>
      <c r="I66" s="5">
        <v>65.4</v>
      </c>
      <c r="J66" s="3" t="s">
        <v>68</v>
      </c>
      <c r="K66" s="3" t="s">
        <v>2679</v>
      </c>
      <c r="L66" s="3" t="s">
        <v>112</v>
      </c>
      <c r="M66" s="3" t="s">
        <v>2680</v>
      </c>
      <c r="N66" s="3" t="s">
        <v>42</v>
      </c>
      <c r="O66" s="3" t="s">
        <v>1243</v>
      </c>
      <c r="P66" s="3" t="s">
        <v>44</v>
      </c>
      <c r="Q66" s="3" t="s">
        <v>965</v>
      </c>
      <c r="R66" s="3" t="s">
        <v>46</v>
      </c>
      <c r="S66" s="3" t="s">
        <v>47</v>
      </c>
      <c r="T66" s="3" t="s">
        <v>47</v>
      </c>
      <c r="U66" s="3" t="s">
        <v>48</v>
      </c>
      <c r="V66" s="18">
        <v>0</v>
      </c>
      <c r="W66" s="5">
        <f>I66+V66</f>
        <v>65.4</v>
      </c>
      <c r="X66" s="5">
        <f>W66*0.5</f>
        <v>32.7</v>
      </c>
      <c r="Y66" s="5">
        <v>84.18</v>
      </c>
      <c r="Z66" s="5">
        <f>Y66*0.5</f>
        <v>42.09</v>
      </c>
      <c r="AA66" s="5">
        <f>X66+Z66</f>
        <v>74.79</v>
      </c>
    </row>
    <row r="67" spans="1:27" ht="14.25">
      <c r="A67" s="16">
        <v>2263</v>
      </c>
      <c r="B67" s="3">
        <v>65</v>
      </c>
      <c r="C67" s="3" t="s">
        <v>2681</v>
      </c>
      <c r="D67" s="3" t="s">
        <v>2682</v>
      </c>
      <c r="E67" s="3" t="s">
        <v>34</v>
      </c>
      <c r="F67" s="3" t="s">
        <v>2683</v>
      </c>
      <c r="G67" s="3" t="s">
        <v>2684</v>
      </c>
      <c r="H67" s="3" t="s">
        <v>2264</v>
      </c>
      <c r="I67" s="5">
        <v>63.7</v>
      </c>
      <c r="J67" s="3" t="s">
        <v>81</v>
      </c>
      <c r="K67" s="3" t="s">
        <v>2685</v>
      </c>
      <c r="L67" s="3" t="s">
        <v>112</v>
      </c>
      <c r="M67" s="3" t="s">
        <v>2686</v>
      </c>
      <c r="N67" s="3" t="s">
        <v>71</v>
      </c>
      <c r="O67" s="3" t="s">
        <v>703</v>
      </c>
      <c r="P67" s="3" t="s">
        <v>44</v>
      </c>
      <c r="Q67" s="3" t="s">
        <v>2094</v>
      </c>
      <c r="R67" s="3" t="s">
        <v>46</v>
      </c>
      <c r="S67" s="3" t="s">
        <v>47</v>
      </c>
      <c r="T67" s="3" t="s">
        <v>47</v>
      </c>
      <c r="U67" s="3" t="s">
        <v>48</v>
      </c>
      <c r="V67" s="18">
        <v>0</v>
      </c>
      <c r="W67" s="5">
        <f>I67+V67</f>
        <v>63.7</v>
      </c>
      <c r="X67" s="5">
        <f>W67*0.5</f>
        <v>31.85</v>
      </c>
      <c r="Y67" s="5">
        <v>85.84</v>
      </c>
      <c r="Z67" s="5">
        <f>Y67*0.5</f>
        <v>42.92</v>
      </c>
      <c r="AA67" s="5">
        <f>X67+Z67</f>
        <v>74.77000000000001</v>
      </c>
    </row>
    <row r="68" spans="1:27" ht="14.25">
      <c r="A68" s="16">
        <v>2558</v>
      </c>
      <c r="B68" s="3">
        <v>66</v>
      </c>
      <c r="C68" s="3" t="s">
        <v>2687</v>
      </c>
      <c r="D68" s="3" t="s">
        <v>2688</v>
      </c>
      <c r="E68" s="3" t="s">
        <v>34</v>
      </c>
      <c r="F68" s="3" t="s">
        <v>2689</v>
      </c>
      <c r="G68" s="3" t="s">
        <v>2690</v>
      </c>
      <c r="H68" s="3" t="s">
        <v>2264</v>
      </c>
      <c r="I68" s="5">
        <v>68.9</v>
      </c>
      <c r="J68" s="3" t="s">
        <v>68</v>
      </c>
      <c r="K68" s="3" t="s">
        <v>2691</v>
      </c>
      <c r="L68" s="3" t="s">
        <v>112</v>
      </c>
      <c r="M68" s="3" t="s">
        <v>104</v>
      </c>
      <c r="N68" s="3" t="s">
        <v>71</v>
      </c>
      <c r="O68" s="3" t="s">
        <v>1153</v>
      </c>
      <c r="P68" s="3" t="s">
        <v>85</v>
      </c>
      <c r="Q68" s="3" t="s">
        <v>2692</v>
      </c>
      <c r="R68" s="3" t="s">
        <v>46</v>
      </c>
      <c r="S68" s="3" t="s">
        <v>47</v>
      </c>
      <c r="T68" s="3" t="s">
        <v>47</v>
      </c>
      <c r="U68" s="3" t="s">
        <v>116</v>
      </c>
      <c r="V68" s="18">
        <v>0</v>
      </c>
      <c r="W68" s="5">
        <f>I68+V68</f>
        <v>68.9</v>
      </c>
      <c r="X68" s="5">
        <f>W68*0.5</f>
        <v>34.45</v>
      </c>
      <c r="Y68" s="5">
        <v>80.52</v>
      </c>
      <c r="Z68" s="5">
        <f>Y68*0.5</f>
        <v>40.26</v>
      </c>
      <c r="AA68" s="5">
        <f>X68+Z68</f>
        <v>74.71000000000001</v>
      </c>
    </row>
    <row r="69" spans="1:27" ht="14.25">
      <c r="A69" s="16">
        <v>2896</v>
      </c>
      <c r="B69" s="3">
        <v>67</v>
      </c>
      <c r="C69" s="3" t="s">
        <v>2693</v>
      </c>
      <c r="D69" s="3" t="s">
        <v>2694</v>
      </c>
      <c r="E69" s="3" t="s">
        <v>34</v>
      </c>
      <c r="F69" s="3" t="s">
        <v>2695</v>
      </c>
      <c r="G69" s="3" t="s">
        <v>2696</v>
      </c>
      <c r="H69" s="3" t="s">
        <v>2264</v>
      </c>
      <c r="I69" s="5">
        <v>64.3</v>
      </c>
      <c r="J69" s="3" t="s">
        <v>68</v>
      </c>
      <c r="K69" s="3" t="s">
        <v>2697</v>
      </c>
      <c r="L69" s="3" t="s">
        <v>112</v>
      </c>
      <c r="M69" s="3" t="s">
        <v>984</v>
      </c>
      <c r="N69" s="3" t="s">
        <v>42</v>
      </c>
      <c r="O69" s="3" t="s">
        <v>2698</v>
      </c>
      <c r="P69" s="3" t="s">
        <v>2699</v>
      </c>
      <c r="Q69" s="3" t="s">
        <v>689</v>
      </c>
      <c r="R69" s="3" t="s">
        <v>46</v>
      </c>
      <c r="S69" s="3" t="s">
        <v>47</v>
      </c>
      <c r="T69" s="3" t="s">
        <v>47</v>
      </c>
      <c r="U69" s="3" t="s">
        <v>116</v>
      </c>
      <c r="V69" s="18">
        <v>0</v>
      </c>
      <c r="W69" s="5">
        <f>I69+V69</f>
        <v>64.3</v>
      </c>
      <c r="X69" s="5">
        <f>W69*0.5</f>
        <v>32.15</v>
      </c>
      <c r="Y69" s="5">
        <v>85.07</v>
      </c>
      <c r="Z69" s="5">
        <f>Y69*0.5</f>
        <v>42.535</v>
      </c>
      <c r="AA69" s="5">
        <f>X69+Z69</f>
        <v>74.685</v>
      </c>
    </row>
    <row r="70" spans="1:27" ht="14.25">
      <c r="A70">
        <v>3135</v>
      </c>
      <c r="B70" s="3">
        <v>68</v>
      </c>
      <c r="C70" s="3" t="s">
        <v>2700</v>
      </c>
      <c r="D70" s="3" t="s">
        <v>2701</v>
      </c>
      <c r="E70" s="3" t="s">
        <v>34</v>
      </c>
      <c r="F70" s="3" t="s">
        <v>2702</v>
      </c>
      <c r="G70" s="3" t="s">
        <v>2703</v>
      </c>
      <c r="H70" s="3" t="s">
        <v>2264</v>
      </c>
      <c r="I70" s="5">
        <v>66</v>
      </c>
      <c r="J70" s="3" t="s">
        <v>68</v>
      </c>
      <c r="K70" s="3" t="s">
        <v>2704</v>
      </c>
      <c r="L70" s="3" t="s">
        <v>112</v>
      </c>
      <c r="M70" s="3" t="s">
        <v>2705</v>
      </c>
      <c r="N70" s="3" t="s">
        <v>42</v>
      </c>
      <c r="O70" s="3" t="s">
        <v>1416</v>
      </c>
      <c r="P70" s="3" t="s">
        <v>2353</v>
      </c>
      <c r="Q70" s="3" t="s">
        <v>2706</v>
      </c>
      <c r="R70" s="3" t="s">
        <v>46</v>
      </c>
      <c r="S70" s="3" t="s">
        <v>47</v>
      </c>
      <c r="T70" s="3" t="s">
        <v>47</v>
      </c>
      <c r="U70" s="3" t="s">
        <v>87</v>
      </c>
      <c r="V70" s="18">
        <v>0</v>
      </c>
      <c r="W70" s="5">
        <f aca="true" t="shared" si="8" ref="W67:W126">I70+V70</f>
        <v>66</v>
      </c>
      <c r="X70" s="5">
        <f aca="true" t="shared" si="9" ref="X68:X99">W70*0.5</f>
        <v>33</v>
      </c>
      <c r="Y70" s="5">
        <v>83.31</v>
      </c>
      <c r="Z70" s="5">
        <f aca="true" t="shared" si="10" ref="Z65:Z96">Y70*0.5</f>
        <v>41.655</v>
      </c>
      <c r="AA70" s="5">
        <f t="shared" si="7"/>
        <v>74.655</v>
      </c>
    </row>
    <row r="71" spans="1:27" ht="14.25">
      <c r="A71">
        <v>2980</v>
      </c>
      <c r="B71" s="3">
        <v>69</v>
      </c>
      <c r="C71" s="3" t="s">
        <v>2707</v>
      </c>
      <c r="D71" s="3" t="s">
        <v>2708</v>
      </c>
      <c r="E71" s="3" t="s">
        <v>34</v>
      </c>
      <c r="F71" s="3" t="s">
        <v>2709</v>
      </c>
      <c r="G71" s="3" t="s">
        <v>2710</v>
      </c>
      <c r="H71" s="3" t="s">
        <v>2264</v>
      </c>
      <c r="I71" s="5">
        <v>65.9</v>
      </c>
      <c r="J71" s="3" t="s">
        <v>68</v>
      </c>
      <c r="K71" s="3" t="s">
        <v>2711</v>
      </c>
      <c r="L71" s="3" t="s">
        <v>112</v>
      </c>
      <c r="M71" s="3" t="s">
        <v>2712</v>
      </c>
      <c r="N71" s="3" t="s">
        <v>71</v>
      </c>
      <c r="O71" s="3" t="s">
        <v>96</v>
      </c>
      <c r="P71" s="3" t="s">
        <v>483</v>
      </c>
      <c r="Q71" s="3" t="s">
        <v>2147</v>
      </c>
      <c r="R71" s="3" t="s">
        <v>46</v>
      </c>
      <c r="S71" s="3" t="s">
        <v>47</v>
      </c>
      <c r="T71" s="3" t="s">
        <v>47</v>
      </c>
      <c r="U71" s="3" t="s">
        <v>48</v>
      </c>
      <c r="V71" s="18">
        <v>0</v>
      </c>
      <c r="W71" s="5">
        <f t="shared" si="8"/>
        <v>65.9</v>
      </c>
      <c r="X71" s="5">
        <f t="shared" si="9"/>
        <v>32.95</v>
      </c>
      <c r="Y71" s="5">
        <v>83.39</v>
      </c>
      <c r="Z71" s="5">
        <f t="shared" si="10"/>
        <v>41.695</v>
      </c>
      <c r="AA71" s="5">
        <f aca="true" t="shared" si="11" ref="AA71:AA101">X71+Z71</f>
        <v>74.64500000000001</v>
      </c>
    </row>
    <row r="72" spans="1:27" ht="14.25">
      <c r="A72">
        <v>2835</v>
      </c>
      <c r="B72" s="3">
        <v>70</v>
      </c>
      <c r="C72" s="3" t="s">
        <v>2713</v>
      </c>
      <c r="D72" s="3" t="s">
        <v>2714</v>
      </c>
      <c r="E72" s="3" t="s">
        <v>230</v>
      </c>
      <c r="F72" s="3" t="s">
        <v>2715</v>
      </c>
      <c r="G72" s="3" t="s">
        <v>2716</v>
      </c>
      <c r="H72" s="3" t="s">
        <v>2264</v>
      </c>
      <c r="I72" s="5">
        <v>64.1</v>
      </c>
      <c r="J72" s="3" t="s">
        <v>68</v>
      </c>
      <c r="K72" s="3" t="s">
        <v>2717</v>
      </c>
      <c r="L72" s="3" t="s">
        <v>112</v>
      </c>
      <c r="M72" s="3" t="s">
        <v>2289</v>
      </c>
      <c r="N72" s="3" t="s">
        <v>71</v>
      </c>
      <c r="O72" s="3" t="s">
        <v>2718</v>
      </c>
      <c r="P72" s="3" t="s">
        <v>85</v>
      </c>
      <c r="Q72" s="3" t="s">
        <v>2451</v>
      </c>
      <c r="R72" s="3" t="s">
        <v>46</v>
      </c>
      <c r="S72" s="3" t="s">
        <v>47</v>
      </c>
      <c r="T72" s="3" t="s">
        <v>47</v>
      </c>
      <c r="U72" s="3" t="s">
        <v>48</v>
      </c>
      <c r="V72" s="18">
        <v>0</v>
      </c>
      <c r="W72" s="5">
        <f t="shared" si="8"/>
        <v>64.1</v>
      </c>
      <c r="X72" s="5">
        <f t="shared" si="9"/>
        <v>32.05</v>
      </c>
      <c r="Y72" s="5">
        <v>85.19</v>
      </c>
      <c r="Z72" s="5">
        <f t="shared" si="10"/>
        <v>42.595</v>
      </c>
      <c r="AA72" s="5">
        <f t="shared" si="11"/>
        <v>74.645</v>
      </c>
    </row>
    <row r="73" spans="1:27" ht="14.25">
      <c r="A73">
        <v>2793</v>
      </c>
      <c r="B73" s="3">
        <v>71</v>
      </c>
      <c r="C73" s="3" t="s">
        <v>2719</v>
      </c>
      <c r="D73" s="3" t="s">
        <v>2720</v>
      </c>
      <c r="E73" s="3" t="s">
        <v>34</v>
      </c>
      <c r="F73" s="3" t="s">
        <v>2721</v>
      </c>
      <c r="G73" s="3" t="s">
        <v>2722</v>
      </c>
      <c r="H73" s="3" t="s">
        <v>2264</v>
      </c>
      <c r="I73" s="5">
        <v>65.4</v>
      </c>
      <c r="J73" s="3" t="s">
        <v>68</v>
      </c>
      <c r="K73" s="3" t="s">
        <v>2723</v>
      </c>
      <c r="L73" s="3" t="s">
        <v>112</v>
      </c>
      <c r="M73" s="3" t="s">
        <v>2724</v>
      </c>
      <c r="N73" s="3" t="s">
        <v>71</v>
      </c>
      <c r="O73" s="3" t="s">
        <v>399</v>
      </c>
      <c r="P73" s="3" t="s">
        <v>73</v>
      </c>
      <c r="Q73" s="3" t="s">
        <v>410</v>
      </c>
      <c r="R73" s="3" t="s">
        <v>46</v>
      </c>
      <c r="S73" s="3" t="s">
        <v>47</v>
      </c>
      <c r="T73" s="3" t="s">
        <v>47</v>
      </c>
      <c r="U73" s="3" t="s">
        <v>116</v>
      </c>
      <c r="V73" s="18">
        <v>0</v>
      </c>
      <c r="W73" s="5">
        <f t="shared" si="8"/>
        <v>65.4</v>
      </c>
      <c r="X73" s="5">
        <f t="shared" si="9"/>
        <v>32.7</v>
      </c>
      <c r="Y73" s="5">
        <v>83.59</v>
      </c>
      <c r="Z73" s="5">
        <f t="shared" si="10"/>
        <v>41.795</v>
      </c>
      <c r="AA73" s="5">
        <f t="shared" si="11"/>
        <v>74.495</v>
      </c>
    </row>
    <row r="74" spans="1:27" ht="14.25">
      <c r="A74">
        <v>2718</v>
      </c>
      <c r="B74" s="3">
        <v>72</v>
      </c>
      <c r="C74" s="3" t="s">
        <v>2725</v>
      </c>
      <c r="D74" s="3" t="s">
        <v>2726</v>
      </c>
      <c r="E74" s="3" t="s">
        <v>34</v>
      </c>
      <c r="F74" s="3" t="s">
        <v>2727</v>
      </c>
      <c r="G74" s="3" t="s">
        <v>2728</v>
      </c>
      <c r="H74" s="3" t="s">
        <v>2264</v>
      </c>
      <c r="I74" s="5">
        <v>63.6</v>
      </c>
      <c r="J74" s="3" t="s">
        <v>81</v>
      </c>
      <c r="K74" s="3" t="s">
        <v>2729</v>
      </c>
      <c r="L74" s="3" t="s">
        <v>112</v>
      </c>
      <c r="M74" s="3" t="s">
        <v>2730</v>
      </c>
      <c r="N74" s="3" t="s">
        <v>42</v>
      </c>
      <c r="O74" s="3" t="s">
        <v>370</v>
      </c>
      <c r="P74" s="3" t="s">
        <v>60</v>
      </c>
      <c r="Q74" s="3" t="s">
        <v>301</v>
      </c>
      <c r="R74" s="3" t="s">
        <v>46</v>
      </c>
      <c r="S74" s="3" t="s">
        <v>47</v>
      </c>
      <c r="T74" s="3" t="s">
        <v>47</v>
      </c>
      <c r="U74" s="3" t="s">
        <v>116</v>
      </c>
      <c r="V74" s="18">
        <v>0</v>
      </c>
      <c r="W74" s="5">
        <f t="shared" si="8"/>
        <v>63.6</v>
      </c>
      <c r="X74" s="5">
        <f t="shared" si="9"/>
        <v>31.8</v>
      </c>
      <c r="Y74" s="5">
        <v>85.38</v>
      </c>
      <c r="Z74" s="5">
        <f t="shared" si="10"/>
        <v>42.69</v>
      </c>
      <c r="AA74" s="5">
        <f t="shared" si="11"/>
        <v>74.49</v>
      </c>
    </row>
    <row r="75" spans="1:27" ht="14.25">
      <c r="A75">
        <v>2230</v>
      </c>
      <c r="B75" s="3">
        <v>73</v>
      </c>
      <c r="C75" s="3" t="s">
        <v>2731</v>
      </c>
      <c r="D75" s="3" t="s">
        <v>2732</v>
      </c>
      <c r="E75" s="3" t="s">
        <v>34</v>
      </c>
      <c r="F75" s="3" t="s">
        <v>2733</v>
      </c>
      <c r="G75" s="3" t="s">
        <v>2734</v>
      </c>
      <c r="H75" s="3" t="s">
        <v>2264</v>
      </c>
      <c r="I75" s="5">
        <v>67.3</v>
      </c>
      <c r="J75" s="3" t="s">
        <v>68</v>
      </c>
      <c r="K75" s="3" t="s">
        <v>2735</v>
      </c>
      <c r="L75" s="3" t="s">
        <v>112</v>
      </c>
      <c r="M75" s="3" t="s">
        <v>104</v>
      </c>
      <c r="N75" s="3" t="s">
        <v>71</v>
      </c>
      <c r="O75" s="3" t="s">
        <v>1021</v>
      </c>
      <c r="P75" s="3" t="s">
        <v>206</v>
      </c>
      <c r="Q75" s="3" t="s">
        <v>2736</v>
      </c>
      <c r="R75" s="3" t="s">
        <v>46</v>
      </c>
      <c r="S75" s="3" t="s">
        <v>47</v>
      </c>
      <c r="T75" s="3" t="s">
        <v>47</v>
      </c>
      <c r="U75" s="3" t="s">
        <v>116</v>
      </c>
      <c r="V75" s="18">
        <v>0</v>
      </c>
      <c r="W75" s="5">
        <f t="shared" si="8"/>
        <v>67.3</v>
      </c>
      <c r="X75" s="5">
        <f t="shared" si="9"/>
        <v>33.65</v>
      </c>
      <c r="Y75" s="5">
        <v>81.67</v>
      </c>
      <c r="Z75" s="5">
        <f t="shared" si="10"/>
        <v>40.835</v>
      </c>
      <c r="AA75" s="5">
        <f t="shared" si="11"/>
        <v>74.485</v>
      </c>
    </row>
    <row r="76" spans="1:27" ht="14.25">
      <c r="A76">
        <v>2739</v>
      </c>
      <c r="B76" s="3">
        <v>74</v>
      </c>
      <c r="C76" s="3" t="s">
        <v>2737</v>
      </c>
      <c r="D76" s="3" t="s">
        <v>2738</v>
      </c>
      <c r="E76" s="3" t="s">
        <v>34</v>
      </c>
      <c r="F76" s="3" t="s">
        <v>2739</v>
      </c>
      <c r="G76" s="3" t="s">
        <v>2740</v>
      </c>
      <c r="H76" s="3" t="s">
        <v>2264</v>
      </c>
      <c r="I76" s="5">
        <v>65.6</v>
      </c>
      <c r="J76" s="3" t="s">
        <v>81</v>
      </c>
      <c r="K76" s="3" t="s">
        <v>2741</v>
      </c>
      <c r="L76" s="3" t="s">
        <v>112</v>
      </c>
      <c r="M76" s="3" t="s">
        <v>2742</v>
      </c>
      <c r="N76" s="3" t="s">
        <v>71</v>
      </c>
      <c r="O76" s="3" t="s">
        <v>1728</v>
      </c>
      <c r="P76" s="3" t="s">
        <v>73</v>
      </c>
      <c r="Q76" s="3" t="s">
        <v>2743</v>
      </c>
      <c r="R76" s="3" t="s">
        <v>46</v>
      </c>
      <c r="S76" s="3" t="s">
        <v>47</v>
      </c>
      <c r="T76" s="3" t="s">
        <v>47</v>
      </c>
      <c r="U76" s="3" t="s">
        <v>116</v>
      </c>
      <c r="V76" s="18">
        <v>0</v>
      </c>
      <c r="W76" s="5">
        <f t="shared" si="8"/>
        <v>65.6</v>
      </c>
      <c r="X76" s="5">
        <f t="shared" si="9"/>
        <v>32.8</v>
      </c>
      <c r="Y76" s="5">
        <v>83.29</v>
      </c>
      <c r="Z76" s="5">
        <f t="shared" si="10"/>
        <v>41.645</v>
      </c>
      <c r="AA76" s="5">
        <f t="shared" si="11"/>
        <v>74.445</v>
      </c>
    </row>
    <row r="77" spans="1:27" ht="14.25">
      <c r="A77">
        <v>2594</v>
      </c>
      <c r="B77" s="3">
        <v>75</v>
      </c>
      <c r="C77" s="3" t="s">
        <v>2744</v>
      </c>
      <c r="D77" s="3" t="s">
        <v>2745</v>
      </c>
      <c r="E77" s="3" t="s">
        <v>34</v>
      </c>
      <c r="F77" s="3" t="s">
        <v>2746</v>
      </c>
      <c r="G77" s="3" t="s">
        <v>2747</v>
      </c>
      <c r="H77" s="3" t="s">
        <v>2264</v>
      </c>
      <c r="I77" s="5">
        <v>64.1</v>
      </c>
      <c r="J77" s="3" t="s">
        <v>68</v>
      </c>
      <c r="K77" s="3" t="s">
        <v>2748</v>
      </c>
      <c r="L77" s="3" t="s">
        <v>112</v>
      </c>
      <c r="M77" s="3" t="s">
        <v>711</v>
      </c>
      <c r="N77" s="3" t="s">
        <v>71</v>
      </c>
      <c r="O77" s="3" t="s">
        <v>463</v>
      </c>
      <c r="P77" s="3" t="s">
        <v>105</v>
      </c>
      <c r="Q77" s="3" t="s">
        <v>2185</v>
      </c>
      <c r="R77" s="3" t="s">
        <v>46</v>
      </c>
      <c r="S77" s="3" t="s">
        <v>47</v>
      </c>
      <c r="T77" s="3" t="s">
        <v>47</v>
      </c>
      <c r="U77" s="3" t="s">
        <v>48</v>
      </c>
      <c r="V77" s="18">
        <v>0</v>
      </c>
      <c r="W77" s="5">
        <f t="shared" si="8"/>
        <v>64.1</v>
      </c>
      <c r="X77" s="5">
        <f t="shared" si="9"/>
        <v>32.05</v>
      </c>
      <c r="Y77" s="5">
        <v>84.71</v>
      </c>
      <c r="Z77" s="5">
        <f t="shared" si="10"/>
        <v>42.355</v>
      </c>
      <c r="AA77" s="5">
        <f t="shared" si="11"/>
        <v>74.405</v>
      </c>
    </row>
    <row r="78" spans="1:27" ht="14.25">
      <c r="A78">
        <v>2729</v>
      </c>
      <c r="B78" s="3">
        <v>76</v>
      </c>
      <c r="C78" s="3" t="s">
        <v>2749</v>
      </c>
      <c r="D78" s="3" t="s">
        <v>2750</v>
      </c>
      <c r="E78" s="3" t="s">
        <v>34</v>
      </c>
      <c r="F78" s="3" t="s">
        <v>2751</v>
      </c>
      <c r="G78" s="3" t="s">
        <v>2752</v>
      </c>
      <c r="H78" s="3" t="s">
        <v>2264</v>
      </c>
      <c r="I78" s="5">
        <v>63.5</v>
      </c>
      <c r="J78" s="3" t="s">
        <v>81</v>
      </c>
      <c r="K78" s="3" t="s">
        <v>2753</v>
      </c>
      <c r="L78" s="3" t="s">
        <v>112</v>
      </c>
      <c r="M78" s="3" t="s">
        <v>2754</v>
      </c>
      <c r="N78" s="3" t="s">
        <v>71</v>
      </c>
      <c r="O78" s="3" t="s">
        <v>2755</v>
      </c>
      <c r="P78" s="3" t="s">
        <v>85</v>
      </c>
      <c r="Q78" s="3" t="s">
        <v>1646</v>
      </c>
      <c r="R78" s="3" t="s">
        <v>46</v>
      </c>
      <c r="S78" s="3" t="s">
        <v>47</v>
      </c>
      <c r="T78" s="3" t="s">
        <v>47</v>
      </c>
      <c r="U78" s="3" t="s">
        <v>87</v>
      </c>
      <c r="V78" s="18">
        <v>0</v>
      </c>
      <c r="W78" s="5">
        <f t="shared" si="8"/>
        <v>63.5</v>
      </c>
      <c r="X78" s="5">
        <f t="shared" si="9"/>
        <v>31.75</v>
      </c>
      <c r="Y78" s="5">
        <v>85.19</v>
      </c>
      <c r="Z78" s="5">
        <f t="shared" si="10"/>
        <v>42.595</v>
      </c>
      <c r="AA78" s="5">
        <f t="shared" si="11"/>
        <v>74.345</v>
      </c>
    </row>
    <row r="79" spans="1:27" ht="14.25">
      <c r="A79">
        <v>2298</v>
      </c>
      <c r="B79" s="3">
        <v>77</v>
      </c>
      <c r="C79" s="3" t="s">
        <v>2756</v>
      </c>
      <c r="D79" s="3" t="s">
        <v>2757</v>
      </c>
      <c r="E79" s="3" t="s">
        <v>230</v>
      </c>
      <c r="F79" s="3" t="s">
        <v>2758</v>
      </c>
      <c r="G79" s="3" t="s">
        <v>2759</v>
      </c>
      <c r="H79" s="3" t="s">
        <v>2264</v>
      </c>
      <c r="I79" s="5">
        <v>70.1</v>
      </c>
      <c r="J79" s="3" t="s">
        <v>68</v>
      </c>
      <c r="K79" s="3" t="s">
        <v>2760</v>
      </c>
      <c r="L79" s="3" t="s">
        <v>112</v>
      </c>
      <c r="M79" s="3" t="s">
        <v>2761</v>
      </c>
      <c r="N79" s="3" t="s">
        <v>71</v>
      </c>
      <c r="O79" s="3" t="s">
        <v>951</v>
      </c>
      <c r="P79" s="3" t="s">
        <v>1653</v>
      </c>
      <c r="Q79" s="3" t="s">
        <v>1015</v>
      </c>
      <c r="R79" s="3" t="s">
        <v>46</v>
      </c>
      <c r="S79" s="3" t="s">
        <v>47</v>
      </c>
      <c r="T79" s="3" t="s">
        <v>47</v>
      </c>
      <c r="U79" s="3" t="s">
        <v>116</v>
      </c>
      <c r="V79" s="18">
        <v>0</v>
      </c>
      <c r="W79" s="5">
        <f t="shared" si="8"/>
        <v>70.1</v>
      </c>
      <c r="X79" s="5">
        <f t="shared" si="9"/>
        <v>35.05</v>
      </c>
      <c r="Y79" s="5">
        <v>78.58</v>
      </c>
      <c r="Z79" s="5">
        <f t="shared" si="10"/>
        <v>39.29</v>
      </c>
      <c r="AA79" s="5">
        <f t="shared" si="11"/>
        <v>74.34</v>
      </c>
    </row>
    <row r="80" spans="1:27" ht="14.25">
      <c r="A80">
        <v>2616</v>
      </c>
      <c r="B80" s="3">
        <v>78</v>
      </c>
      <c r="C80" s="3" t="s">
        <v>2762</v>
      </c>
      <c r="D80" s="3" t="s">
        <v>2763</v>
      </c>
      <c r="E80" s="3" t="s">
        <v>34</v>
      </c>
      <c r="F80" s="3" t="s">
        <v>2764</v>
      </c>
      <c r="G80" s="3" t="s">
        <v>2765</v>
      </c>
      <c r="H80" s="3" t="s">
        <v>2264</v>
      </c>
      <c r="I80" s="5">
        <v>66.6</v>
      </c>
      <c r="J80" s="3" t="s">
        <v>68</v>
      </c>
      <c r="K80" s="3" t="s">
        <v>2766</v>
      </c>
      <c r="L80" s="3" t="s">
        <v>112</v>
      </c>
      <c r="M80" s="3" t="s">
        <v>1029</v>
      </c>
      <c r="N80" s="3" t="s">
        <v>71</v>
      </c>
      <c r="O80" s="3" t="s">
        <v>195</v>
      </c>
      <c r="P80" s="3" t="s">
        <v>2767</v>
      </c>
      <c r="Q80" s="3" t="s">
        <v>1395</v>
      </c>
      <c r="R80" s="3" t="s">
        <v>46</v>
      </c>
      <c r="S80" s="3" t="s">
        <v>47</v>
      </c>
      <c r="T80" s="3" t="s">
        <v>47</v>
      </c>
      <c r="U80" s="3" t="s">
        <v>87</v>
      </c>
      <c r="V80" s="18">
        <v>0</v>
      </c>
      <c r="W80" s="5">
        <f t="shared" si="8"/>
        <v>66.6</v>
      </c>
      <c r="X80" s="5">
        <f t="shared" si="9"/>
        <v>33.3</v>
      </c>
      <c r="Y80" s="5">
        <v>82.06</v>
      </c>
      <c r="Z80" s="5">
        <f t="shared" si="10"/>
        <v>41.03</v>
      </c>
      <c r="AA80" s="5">
        <f t="shared" si="11"/>
        <v>74.33</v>
      </c>
    </row>
    <row r="81" spans="1:27" ht="14.25">
      <c r="A81">
        <v>2716</v>
      </c>
      <c r="B81" s="3">
        <v>79</v>
      </c>
      <c r="C81" s="3" t="s">
        <v>2768</v>
      </c>
      <c r="D81" s="3" t="s">
        <v>2769</v>
      </c>
      <c r="E81" s="3" t="s">
        <v>34</v>
      </c>
      <c r="F81" s="3" t="s">
        <v>2770</v>
      </c>
      <c r="G81" s="3" t="s">
        <v>2771</v>
      </c>
      <c r="H81" s="3" t="s">
        <v>2264</v>
      </c>
      <c r="I81" s="5">
        <v>65.3</v>
      </c>
      <c r="J81" s="3" t="s">
        <v>68</v>
      </c>
      <c r="K81" s="3" t="s">
        <v>2772</v>
      </c>
      <c r="L81" s="3" t="s">
        <v>112</v>
      </c>
      <c r="M81" s="3" t="s">
        <v>2773</v>
      </c>
      <c r="N81" s="3" t="s">
        <v>42</v>
      </c>
      <c r="O81" s="3" t="s">
        <v>2774</v>
      </c>
      <c r="P81" s="3" t="s">
        <v>2775</v>
      </c>
      <c r="Q81" s="3" t="s">
        <v>1237</v>
      </c>
      <c r="R81" s="3" t="s">
        <v>46</v>
      </c>
      <c r="S81" s="3" t="s">
        <v>47</v>
      </c>
      <c r="T81" s="3" t="s">
        <v>47</v>
      </c>
      <c r="U81" s="3" t="s">
        <v>48</v>
      </c>
      <c r="V81" s="18">
        <v>0</v>
      </c>
      <c r="W81" s="5">
        <f t="shared" si="8"/>
        <v>65.3</v>
      </c>
      <c r="X81" s="5">
        <f t="shared" si="9"/>
        <v>32.65</v>
      </c>
      <c r="Y81" s="5">
        <v>83.36</v>
      </c>
      <c r="Z81" s="5">
        <f t="shared" si="10"/>
        <v>41.68</v>
      </c>
      <c r="AA81" s="5">
        <f t="shared" si="11"/>
        <v>74.33</v>
      </c>
    </row>
    <row r="82" spans="1:27" ht="14.25">
      <c r="A82">
        <v>2668</v>
      </c>
      <c r="B82" s="3">
        <v>80</v>
      </c>
      <c r="C82" s="3" t="s">
        <v>2776</v>
      </c>
      <c r="D82" s="3" t="s">
        <v>2777</v>
      </c>
      <c r="E82" s="3" t="s">
        <v>34</v>
      </c>
      <c r="F82" s="3" t="s">
        <v>2778</v>
      </c>
      <c r="G82" s="3" t="s">
        <v>2779</v>
      </c>
      <c r="H82" s="3" t="s">
        <v>2264</v>
      </c>
      <c r="I82" s="5">
        <v>67.5</v>
      </c>
      <c r="J82" s="3" t="s">
        <v>81</v>
      </c>
      <c r="K82" s="3" t="s">
        <v>2780</v>
      </c>
      <c r="L82" s="3" t="s">
        <v>112</v>
      </c>
      <c r="M82" s="3" t="s">
        <v>2781</v>
      </c>
      <c r="N82" s="3" t="s">
        <v>71</v>
      </c>
      <c r="O82" s="3" t="s">
        <v>399</v>
      </c>
      <c r="P82" s="3" t="s">
        <v>85</v>
      </c>
      <c r="Q82" s="3" t="s">
        <v>378</v>
      </c>
      <c r="R82" s="3" t="s">
        <v>46</v>
      </c>
      <c r="S82" s="3" t="s">
        <v>47</v>
      </c>
      <c r="T82" s="3" t="s">
        <v>47</v>
      </c>
      <c r="U82" s="3" t="s">
        <v>116</v>
      </c>
      <c r="V82" s="18">
        <v>0</v>
      </c>
      <c r="W82" s="5">
        <f t="shared" si="8"/>
        <v>67.5</v>
      </c>
      <c r="X82" s="5">
        <f t="shared" si="9"/>
        <v>33.75</v>
      </c>
      <c r="Y82" s="5">
        <v>81.1</v>
      </c>
      <c r="Z82" s="5">
        <f t="shared" si="10"/>
        <v>40.55</v>
      </c>
      <c r="AA82" s="5">
        <f t="shared" si="11"/>
        <v>74.3</v>
      </c>
    </row>
    <row r="83" spans="1:27" ht="14.25">
      <c r="A83">
        <v>2421</v>
      </c>
      <c r="B83" s="3">
        <v>81</v>
      </c>
      <c r="C83" s="3" t="s">
        <v>2782</v>
      </c>
      <c r="D83" s="3" t="s">
        <v>2783</v>
      </c>
      <c r="E83" s="3" t="s">
        <v>34</v>
      </c>
      <c r="F83" s="3" t="s">
        <v>2784</v>
      </c>
      <c r="G83" s="3" t="s">
        <v>2785</v>
      </c>
      <c r="H83" s="3" t="s">
        <v>2264</v>
      </c>
      <c r="I83" s="5">
        <v>65.1</v>
      </c>
      <c r="J83" s="3" t="s">
        <v>68</v>
      </c>
      <c r="K83" s="3" t="s">
        <v>2786</v>
      </c>
      <c r="L83" s="3" t="s">
        <v>112</v>
      </c>
      <c r="M83" s="3" t="s">
        <v>2787</v>
      </c>
      <c r="N83" s="3" t="s">
        <v>42</v>
      </c>
      <c r="O83" s="3" t="s">
        <v>2788</v>
      </c>
      <c r="P83" s="3" t="s">
        <v>483</v>
      </c>
      <c r="Q83" s="3" t="s">
        <v>1113</v>
      </c>
      <c r="R83" s="3" t="s">
        <v>46</v>
      </c>
      <c r="S83" s="3" t="s">
        <v>47</v>
      </c>
      <c r="T83" s="3" t="s">
        <v>47</v>
      </c>
      <c r="U83" s="3" t="s">
        <v>116</v>
      </c>
      <c r="V83" s="18">
        <v>0</v>
      </c>
      <c r="W83" s="5">
        <f t="shared" si="8"/>
        <v>65.1</v>
      </c>
      <c r="X83" s="5">
        <f t="shared" si="9"/>
        <v>32.55</v>
      </c>
      <c r="Y83" s="5">
        <v>83.43</v>
      </c>
      <c r="Z83" s="5">
        <f t="shared" si="10"/>
        <v>41.715</v>
      </c>
      <c r="AA83" s="5">
        <f t="shared" si="11"/>
        <v>74.265</v>
      </c>
    </row>
    <row r="84" spans="1:27" ht="14.25">
      <c r="A84">
        <v>2978</v>
      </c>
      <c r="B84" s="3">
        <v>82</v>
      </c>
      <c r="C84" s="3" t="s">
        <v>2789</v>
      </c>
      <c r="D84" s="3" t="s">
        <v>2790</v>
      </c>
      <c r="E84" s="3" t="s">
        <v>34</v>
      </c>
      <c r="F84" s="3" t="s">
        <v>2791</v>
      </c>
      <c r="G84" s="3" t="s">
        <v>2792</v>
      </c>
      <c r="H84" s="3" t="s">
        <v>2264</v>
      </c>
      <c r="I84" s="5">
        <v>67.1</v>
      </c>
      <c r="J84" s="3" t="s">
        <v>68</v>
      </c>
      <c r="K84" s="3" t="s">
        <v>2793</v>
      </c>
      <c r="L84" s="3" t="s">
        <v>112</v>
      </c>
      <c r="M84" s="3" t="s">
        <v>2191</v>
      </c>
      <c r="N84" s="3" t="s">
        <v>71</v>
      </c>
      <c r="O84" s="3" t="s">
        <v>456</v>
      </c>
      <c r="P84" s="3" t="s">
        <v>73</v>
      </c>
      <c r="Q84" s="3" t="s">
        <v>1487</v>
      </c>
      <c r="R84" s="3" t="s">
        <v>46</v>
      </c>
      <c r="S84" s="3" t="s">
        <v>47</v>
      </c>
      <c r="T84" s="3" t="s">
        <v>47</v>
      </c>
      <c r="U84" s="3" t="s">
        <v>116</v>
      </c>
      <c r="V84" s="18">
        <v>0</v>
      </c>
      <c r="W84" s="5">
        <f t="shared" si="8"/>
        <v>67.1</v>
      </c>
      <c r="X84" s="5">
        <f t="shared" si="9"/>
        <v>33.55</v>
      </c>
      <c r="Y84" s="5">
        <v>81.18</v>
      </c>
      <c r="Z84" s="5">
        <f t="shared" si="10"/>
        <v>40.59</v>
      </c>
      <c r="AA84" s="5">
        <f t="shared" si="11"/>
        <v>74.14</v>
      </c>
    </row>
    <row r="85" spans="1:27" ht="14.25">
      <c r="A85">
        <v>3024</v>
      </c>
      <c r="B85" s="3">
        <v>83</v>
      </c>
      <c r="C85" s="3" t="s">
        <v>2794</v>
      </c>
      <c r="D85" s="3" t="s">
        <v>2795</v>
      </c>
      <c r="E85" s="3" t="s">
        <v>34</v>
      </c>
      <c r="F85" s="3" t="s">
        <v>2796</v>
      </c>
      <c r="G85" s="3" t="s">
        <v>2797</v>
      </c>
      <c r="H85" s="3" t="s">
        <v>2264</v>
      </c>
      <c r="I85" s="5">
        <v>64.1</v>
      </c>
      <c r="J85" s="3" t="s">
        <v>81</v>
      </c>
      <c r="K85" s="3" t="s">
        <v>2798</v>
      </c>
      <c r="L85" s="3" t="s">
        <v>112</v>
      </c>
      <c r="M85" s="3" t="s">
        <v>923</v>
      </c>
      <c r="N85" s="3" t="s">
        <v>71</v>
      </c>
      <c r="O85" s="3" t="s">
        <v>2799</v>
      </c>
      <c r="P85" s="3" t="s">
        <v>206</v>
      </c>
      <c r="Q85" s="3" t="s">
        <v>1113</v>
      </c>
      <c r="R85" s="3" t="s">
        <v>46</v>
      </c>
      <c r="S85" s="3" t="s">
        <v>47</v>
      </c>
      <c r="T85" s="3" t="s">
        <v>47</v>
      </c>
      <c r="U85" s="3" t="s">
        <v>1639</v>
      </c>
      <c r="V85" s="18">
        <v>0</v>
      </c>
      <c r="W85" s="5">
        <f t="shared" si="8"/>
        <v>64.1</v>
      </c>
      <c r="X85" s="5">
        <f t="shared" si="9"/>
        <v>32.05</v>
      </c>
      <c r="Y85" s="5">
        <v>84.17</v>
      </c>
      <c r="Z85" s="5">
        <f t="shared" si="10"/>
        <v>42.085</v>
      </c>
      <c r="AA85" s="5">
        <f t="shared" si="11"/>
        <v>74.13499999999999</v>
      </c>
    </row>
    <row r="86" spans="1:27" ht="14.25">
      <c r="A86">
        <v>2927</v>
      </c>
      <c r="B86" s="3">
        <v>84</v>
      </c>
      <c r="C86" s="3" t="s">
        <v>2800</v>
      </c>
      <c r="D86" s="3" t="s">
        <v>2801</v>
      </c>
      <c r="E86" s="3" t="s">
        <v>34</v>
      </c>
      <c r="F86" s="3" t="s">
        <v>2802</v>
      </c>
      <c r="G86" s="3" t="s">
        <v>2803</v>
      </c>
      <c r="H86" s="3" t="s">
        <v>2264</v>
      </c>
      <c r="I86" s="5">
        <v>66.7</v>
      </c>
      <c r="J86" s="3" t="s">
        <v>81</v>
      </c>
      <c r="K86" s="3" t="s">
        <v>2804</v>
      </c>
      <c r="L86" s="3" t="s">
        <v>112</v>
      </c>
      <c r="M86" s="3" t="s">
        <v>186</v>
      </c>
      <c r="N86" s="3" t="s">
        <v>71</v>
      </c>
      <c r="O86" s="3" t="s">
        <v>813</v>
      </c>
      <c r="P86" s="3" t="s">
        <v>105</v>
      </c>
      <c r="Q86" s="3" t="s">
        <v>2805</v>
      </c>
      <c r="R86" s="3" t="s">
        <v>46</v>
      </c>
      <c r="S86" s="3" t="s">
        <v>47</v>
      </c>
      <c r="T86" s="3" t="s">
        <v>47</v>
      </c>
      <c r="U86" s="3" t="s">
        <v>116</v>
      </c>
      <c r="V86" s="18">
        <v>0</v>
      </c>
      <c r="W86" s="5">
        <f t="shared" si="8"/>
        <v>66.7</v>
      </c>
      <c r="X86" s="5">
        <f t="shared" si="9"/>
        <v>33.35</v>
      </c>
      <c r="Y86" s="5">
        <v>81.28</v>
      </c>
      <c r="Z86" s="5">
        <f t="shared" si="10"/>
        <v>40.64</v>
      </c>
      <c r="AA86" s="5">
        <f t="shared" si="11"/>
        <v>73.99000000000001</v>
      </c>
    </row>
    <row r="87" spans="1:27" ht="14.25">
      <c r="A87">
        <v>2602</v>
      </c>
      <c r="B87" s="3">
        <v>85</v>
      </c>
      <c r="C87" s="3" t="s">
        <v>2806</v>
      </c>
      <c r="D87" s="3" t="s">
        <v>2807</v>
      </c>
      <c r="E87" s="3" t="s">
        <v>34</v>
      </c>
      <c r="F87" s="3" t="s">
        <v>2808</v>
      </c>
      <c r="G87" s="3" t="s">
        <v>2809</v>
      </c>
      <c r="H87" s="3" t="s">
        <v>2264</v>
      </c>
      <c r="I87" s="5">
        <v>67.7</v>
      </c>
      <c r="J87" s="3" t="s">
        <v>68</v>
      </c>
      <c r="K87" s="3" t="s">
        <v>2810</v>
      </c>
      <c r="L87" s="3" t="s">
        <v>112</v>
      </c>
      <c r="M87" s="3" t="s">
        <v>113</v>
      </c>
      <c r="N87" s="3" t="s">
        <v>42</v>
      </c>
      <c r="O87" s="3" t="s">
        <v>1243</v>
      </c>
      <c r="P87" s="3" t="s">
        <v>44</v>
      </c>
      <c r="Q87" s="3" t="s">
        <v>965</v>
      </c>
      <c r="R87" s="3" t="s">
        <v>46</v>
      </c>
      <c r="S87" s="3" t="s">
        <v>47</v>
      </c>
      <c r="T87" s="3" t="s">
        <v>47</v>
      </c>
      <c r="U87" s="3" t="s">
        <v>48</v>
      </c>
      <c r="V87" s="18">
        <v>0</v>
      </c>
      <c r="W87" s="5">
        <f t="shared" si="8"/>
        <v>67.7</v>
      </c>
      <c r="X87" s="5">
        <f t="shared" si="9"/>
        <v>33.85</v>
      </c>
      <c r="Y87" s="5">
        <v>80.1</v>
      </c>
      <c r="Z87" s="5">
        <f t="shared" si="10"/>
        <v>40.05</v>
      </c>
      <c r="AA87" s="5">
        <f t="shared" si="11"/>
        <v>73.9</v>
      </c>
    </row>
    <row r="88" spans="1:27" ht="14.25">
      <c r="A88">
        <v>2110</v>
      </c>
      <c r="B88" s="3">
        <v>86</v>
      </c>
      <c r="C88" s="3" t="s">
        <v>2811</v>
      </c>
      <c r="D88" s="3" t="s">
        <v>2812</v>
      </c>
      <c r="E88" s="3" t="s">
        <v>34</v>
      </c>
      <c r="F88" s="3" t="s">
        <v>2813</v>
      </c>
      <c r="G88" s="3" t="s">
        <v>2814</v>
      </c>
      <c r="H88" s="3" t="s">
        <v>2264</v>
      </c>
      <c r="I88" s="5">
        <v>67.3</v>
      </c>
      <c r="J88" s="3" t="s">
        <v>81</v>
      </c>
      <c r="K88" s="3" t="s">
        <v>2815</v>
      </c>
      <c r="L88" s="3" t="s">
        <v>112</v>
      </c>
      <c r="M88" s="3" t="s">
        <v>104</v>
      </c>
      <c r="N88" s="3" t="s">
        <v>42</v>
      </c>
      <c r="O88" s="3" t="s">
        <v>370</v>
      </c>
      <c r="P88" s="3" t="s">
        <v>85</v>
      </c>
      <c r="Q88" s="3" t="s">
        <v>2488</v>
      </c>
      <c r="R88" s="3" t="s">
        <v>46</v>
      </c>
      <c r="S88" s="3" t="s">
        <v>47</v>
      </c>
      <c r="T88" s="3" t="s">
        <v>47</v>
      </c>
      <c r="U88" s="3" t="s">
        <v>48</v>
      </c>
      <c r="V88" s="18">
        <v>0</v>
      </c>
      <c r="W88" s="5">
        <f t="shared" si="8"/>
        <v>67.3</v>
      </c>
      <c r="X88" s="5">
        <f t="shared" si="9"/>
        <v>33.65</v>
      </c>
      <c r="Y88" s="5">
        <v>80.48</v>
      </c>
      <c r="Z88" s="5">
        <f t="shared" si="10"/>
        <v>40.24</v>
      </c>
      <c r="AA88" s="5">
        <f t="shared" si="11"/>
        <v>73.89</v>
      </c>
    </row>
    <row r="89" spans="1:27" ht="14.25">
      <c r="A89">
        <v>2319</v>
      </c>
      <c r="B89" s="3">
        <v>87</v>
      </c>
      <c r="C89" s="3" t="s">
        <v>2816</v>
      </c>
      <c r="D89" s="3" t="s">
        <v>2817</v>
      </c>
      <c r="E89" s="3" t="s">
        <v>34</v>
      </c>
      <c r="F89" s="3" t="s">
        <v>2818</v>
      </c>
      <c r="G89" s="3" t="s">
        <v>2819</v>
      </c>
      <c r="H89" s="3" t="s">
        <v>2264</v>
      </c>
      <c r="I89" s="5">
        <v>63.9</v>
      </c>
      <c r="J89" s="3" t="s">
        <v>68</v>
      </c>
      <c r="K89" s="3" t="s">
        <v>2820</v>
      </c>
      <c r="L89" s="3" t="s">
        <v>112</v>
      </c>
      <c r="M89" s="3" t="s">
        <v>2821</v>
      </c>
      <c r="N89" s="3" t="s">
        <v>71</v>
      </c>
      <c r="O89" s="3" t="s">
        <v>2822</v>
      </c>
      <c r="P89" s="3" t="s">
        <v>2823</v>
      </c>
      <c r="Q89" s="3" t="s">
        <v>965</v>
      </c>
      <c r="R89" s="3" t="s">
        <v>46</v>
      </c>
      <c r="S89" s="3" t="s">
        <v>47</v>
      </c>
      <c r="T89" s="3" t="s">
        <v>47</v>
      </c>
      <c r="U89" s="3" t="s">
        <v>48</v>
      </c>
      <c r="V89" s="18">
        <v>0</v>
      </c>
      <c r="W89" s="5">
        <f t="shared" si="8"/>
        <v>63.9</v>
      </c>
      <c r="X89" s="5">
        <f t="shared" si="9"/>
        <v>31.95</v>
      </c>
      <c r="Y89" s="5">
        <v>83.76</v>
      </c>
      <c r="Z89" s="5">
        <f t="shared" si="10"/>
        <v>41.88</v>
      </c>
      <c r="AA89" s="5">
        <f t="shared" si="11"/>
        <v>73.83</v>
      </c>
    </row>
    <row r="90" spans="1:27" ht="14.25">
      <c r="A90">
        <v>2159</v>
      </c>
      <c r="B90" s="3">
        <v>88</v>
      </c>
      <c r="C90" s="3" t="s">
        <v>2824</v>
      </c>
      <c r="D90" s="3" t="s">
        <v>2825</v>
      </c>
      <c r="E90" s="3" t="s">
        <v>34</v>
      </c>
      <c r="F90" s="3" t="s">
        <v>2826</v>
      </c>
      <c r="G90" s="3" t="s">
        <v>2827</v>
      </c>
      <c r="H90" s="3" t="s">
        <v>2264</v>
      </c>
      <c r="I90" s="5">
        <v>63.8</v>
      </c>
      <c r="J90" s="3" t="s">
        <v>81</v>
      </c>
      <c r="K90" s="3" t="s">
        <v>2828</v>
      </c>
      <c r="L90" s="3" t="s">
        <v>112</v>
      </c>
      <c r="M90" s="3" t="s">
        <v>2829</v>
      </c>
      <c r="N90" s="3" t="s">
        <v>71</v>
      </c>
      <c r="O90" s="3" t="s">
        <v>757</v>
      </c>
      <c r="P90" s="3" t="s">
        <v>206</v>
      </c>
      <c r="Q90" s="3" t="s">
        <v>2094</v>
      </c>
      <c r="R90" s="3" t="s">
        <v>46</v>
      </c>
      <c r="S90" s="3" t="s">
        <v>47</v>
      </c>
      <c r="T90" s="3" t="s">
        <v>47</v>
      </c>
      <c r="U90" s="3" t="s">
        <v>48</v>
      </c>
      <c r="V90" s="18">
        <v>0</v>
      </c>
      <c r="W90" s="5">
        <f t="shared" si="8"/>
        <v>63.8</v>
      </c>
      <c r="X90" s="5">
        <f t="shared" si="9"/>
        <v>31.9</v>
      </c>
      <c r="Y90" s="5">
        <v>83.62</v>
      </c>
      <c r="Z90" s="5">
        <f t="shared" si="10"/>
        <v>41.81</v>
      </c>
      <c r="AA90" s="5">
        <f t="shared" si="11"/>
        <v>73.71000000000001</v>
      </c>
    </row>
    <row r="91" spans="1:27" ht="14.25">
      <c r="A91">
        <v>2114</v>
      </c>
      <c r="B91" s="3">
        <v>89</v>
      </c>
      <c r="C91" s="3" t="s">
        <v>2830</v>
      </c>
      <c r="D91" s="3" t="s">
        <v>2831</v>
      </c>
      <c r="E91" s="3" t="s">
        <v>230</v>
      </c>
      <c r="F91" s="3" t="s">
        <v>2832</v>
      </c>
      <c r="G91" s="3" t="s">
        <v>2833</v>
      </c>
      <c r="H91" s="3" t="s">
        <v>2264</v>
      </c>
      <c r="I91" s="5">
        <v>63.9</v>
      </c>
      <c r="J91" s="3" t="s">
        <v>81</v>
      </c>
      <c r="K91" s="3" t="s">
        <v>2834</v>
      </c>
      <c r="L91" s="3" t="s">
        <v>112</v>
      </c>
      <c r="M91" s="3" t="s">
        <v>854</v>
      </c>
      <c r="N91" s="3" t="s">
        <v>71</v>
      </c>
      <c r="O91" s="3" t="s">
        <v>2835</v>
      </c>
      <c r="P91" s="3" t="s">
        <v>85</v>
      </c>
      <c r="Q91" s="3" t="s">
        <v>1646</v>
      </c>
      <c r="R91" s="3" t="s">
        <v>46</v>
      </c>
      <c r="S91" s="3" t="s">
        <v>47</v>
      </c>
      <c r="T91" s="3" t="s">
        <v>47</v>
      </c>
      <c r="U91" s="3" t="s">
        <v>48</v>
      </c>
      <c r="V91" s="18">
        <v>0</v>
      </c>
      <c r="W91" s="5">
        <f t="shared" si="8"/>
        <v>63.9</v>
      </c>
      <c r="X91" s="5">
        <f t="shared" si="9"/>
        <v>31.95</v>
      </c>
      <c r="Y91" s="5">
        <v>83.32</v>
      </c>
      <c r="Z91" s="5">
        <f t="shared" si="10"/>
        <v>41.66</v>
      </c>
      <c r="AA91" s="5">
        <f t="shared" si="11"/>
        <v>73.61</v>
      </c>
    </row>
    <row r="92" spans="1:27" ht="14.25">
      <c r="A92">
        <v>2836</v>
      </c>
      <c r="B92" s="3">
        <v>90</v>
      </c>
      <c r="C92" s="3" t="s">
        <v>2836</v>
      </c>
      <c r="D92" s="3" t="s">
        <v>2837</v>
      </c>
      <c r="E92" s="3" t="s">
        <v>34</v>
      </c>
      <c r="F92" s="3" t="s">
        <v>2838</v>
      </c>
      <c r="G92" s="3" t="s">
        <v>2839</v>
      </c>
      <c r="H92" s="3" t="s">
        <v>2264</v>
      </c>
      <c r="I92" s="5">
        <v>64.2</v>
      </c>
      <c r="J92" s="3" t="s">
        <v>68</v>
      </c>
      <c r="K92" s="3" t="s">
        <v>2840</v>
      </c>
      <c r="L92" s="3" t="s">
        <v>112</v>
      </c>
      <c r="M92" s="3" t="s">
        <v>2841</v>
      </c>
      <c r="N92" s="3" t="s">
        <v>71</v>
      </c>
      <c r="O92" s="3" t="s">
        <v>1466</v>
      </c>
      <c r="P92" s="3" t="s">
        <v>206</v>
      </c>
      <c r="Q92" s="3" t="s">
        <v>2842</v>
      </c>
      <c r="R92" s="3" t="s">
        <v>46</v>
      </c>
      <c r="S92" s="3" t="s">
        <v>47</v>
      </c>
      <c r="T92" s="3" t="s">
        <v>47</v>
      </c>
      <c r="U92" s="3" t="s">
        <v>116</v>
      </c>
      <c r="V92" s="18">
        <v>0</v>
      </c>
      <c r="W92" s="5">
        <f t="shared" si="8"/>
        <v>64.2</v>
      </c>
      <c r="X92" s="5">
        <f t="shared" si="9"/>
        <v>32.1</v>
      </c>
      <c r="Y92" s="5">
        <v>82.98</v>
      </c>
      <c r="Z92" s="5">
        <f t="shared" si="10"/>
        <v>41.49</v>
      </c>
      <c r="AA92" s="5">
        <f t="shared" si="11"/>
        <v>73.59</v>
      </c>
    </row>
    <row r="93" spans="1:27" ht="14.25">
      <c r="A93">
        <v>2576</v>
      </c>
      <c r="B93" s="3">
        <v>91</v>
      </c>
      <c r="C93" s="3" t="s">
        <v>2843</v>
      </c>
      <c r="D93" s="3" t="s">
        <v>2844</v>
      </c>
      <c r="E93" s="3" t="s">
        <v>34</v>
      </c>
      <c r="F93" s="3" t="s">
        <v>2845</v>
      </c>
      <c r="G93" s="3" t="s">
        <v>2846</v>
      </c>
      <c r="H93" s="3" t="s">
        <v>2264</v>
      </c>
      <c r="I93" s="5">
        <v>63.6</v>
      </c>
      <c r="J93" s="3" t="s">
        <v>68</v>
      </c>
      <c r="K93" s="3" t="s">
        <v>47</v>
      </c>
      <c r="L93" s="3" t="s">
        <v>112</v>
      </c>
      <c r="M93" s="3" t="s">
        <v>2847</v>
      </c>
      <c r="N93" s="3" t="s">
        <v>71</v>
      </c>
      <c r="O93" s="3" t="s">
        <v>1809</v>
      </c>
      <c r="P93" s="3" t="s">
        <v>97</v>
      </c>
      <c r="Q93" s="3" t="s">
        <v>965</v>
      </c>
      <c r="R93" s="3" t="s">
        <v>46</v>
      </c>
      <c r="S93" s="3" t="s">
        <v>47</v>
      </c>
      <c r="T93" s="3" t="s">
        <v>47</v>
      </c>
      <c r="U93" s="3" t="s">
        <v>48</v>
      </c>
      <c r="V93" s="18">
        <v>0</v>
      </c>
      <c r="W93" s="5">
        <f t="shared" si="8"/>
        <v>63.6</v>
      </c>
      <c r="X93" s="5">
        <f t="shared" si="9"/>
        <v>31.8</v>
      </c>
      <c r="Y93" s="5">
        <v>83.26</v>
      </c>
      <c r="Z93" s="5">
        <f t="shared" si="10"/>
        <v>41.63</v>
      </c>
      <c r="AA93" s="5">
        <f t="shared" si="11"/>
        <v>73.43</v>
      </c>
    </row>
    <row r="94" spans="1:27" ht="14.25">
      <c r="A94">
        <v>2422</v>
      </c>
      <c r="B94" s="3">
        <v>92</v>
      </c>
      <c r="C94" s="3" t="s">
        <v>2848</v>
      </c>
      <c r="D94" s="3" t="s">
        <v>2849</v>
      </c>
      <c r="E94" s="3" t="s">
        <v>34</v>
      </c>
      <c r="F94" s="3" t="s">
        <v>2850</v>
      </c>
      <c r="G94" s="3" t="s">
        <v>2851</v>
      </c>
      <c r="H94" s="3" t="s">
        <v>2264</v>
      </c>
      <c r="I94" s="5">
        <v>65.9</v>
      </c>
      <c r="J94" s="3" t="s">
        <v>68</v>
      </c>
      <c r="K94" s="3" t="s">
        <v>2852</v>
      </c>
      <c r="L94" s="3" t="s">
        <v>112</v>
      </c>
      <c r="M94" s="3" t="s">
        <v>2853</v>
      </c>
      <c r="N94" s="3" t="s">
        <v>42</v>
      </c>
      <c r="O94" s="3" t="s">
        <v>300</v>
      </c>
      <c r="P94" s="3" t="s">
        <v>60</v>
      </c>
      <c r="Q94" s="3" t="s">
        <v>2854</v>
      </c>
      <c r="R94" s="3" t="s">
        <v>46</v>
      </c>
      <c r="S94" s="3" t="s">
        <v>47</v>
      </c>
      <c r="T94" s="3" t="s">
        <v>47</v>
      </c>
      <c r="U94" s="3" t="s">
        <v>48</v>
      </c>
      <c r="V94" s="18">
        <v>0</v>
      </c>
      <c r="W94" s="5">
        <f t="shared" si="8"/>
        <v>65.9</v>
      </c>
      <c r="X94" s="5">
        <f t="shared" si="9"/>
        <v>32.95</v>
      </c>
      <c r="Y94" s="5">
        <v>80.94</v>
      </c>
      <c r="Z94" s="5">
        <f t="shared" si="10"/>
        <v>40.47</v>
      </c>
      <c r="AA94" s="5">
        <f t="shared" si="11"/>
        <v>73.42</v>
      </c>
    </row>
    <row r="95" spans="1:27" ht="14.25">
      <c r="A95">
        <v>2744</v>
      </c>
      <c r="B95" s="3">
        <v>93</v>
      </c>
      <c r="C95" s="3" t="s">
        <v>2855</v>
      </c>
      <c r="D95" s="3" t="s">
        <v>2856</v>
      </c>
      <c r="E95" s="3" t="s">
        <v>34</v>
      </c>
      <c r="F95" s="3" t="s">
        <v>2857</v>
      </c>
      <c r="G95" s="3" t="s">
        <v>2858</v>
      </c>
      <c r="H95" s="3" t="s">
        <v>2264</v>
      </c>
      <c r="I95" s="5">
        <v>66</v>
      </c>
      <c r="J95" s="3" t="s">
        <v>81</v>
      </c>
      <c r="K95" s="3" t="s">
        <v>2859</v>
      </c>
      <c r="L95" s="3" t="s">
        <v>112</v>
      </c>
      <c r="M95" s="3" t="s">
        <v>2860</v>
      </c>
      <c r="N95" s="3" t="s">
        <v>71</v>
      </c>
      <c r="O95" s="3" t="s">
        <v>703</v>
      </c>
      <c r="P95" s="3" t="s">
        <v>206</v>
      </c>
      <c r="Q95" s="3" t="s">
        <v>2861</v>
      </c>
      <c r="R95" s="3" t="s">
        <v>46</v>
      </c>
      <c r="S95" s="3" t="s">
        <v>47</v>
      </c>
      <c r="T95" s="3" t="s">
        <v>47</v>
      </c>
      <c r="U95" s="3" t="s">
        <v>116</v>
      </c>
      <c r="V95" s="18">
        <v>0</v>
      </c>
      <c r="W95" s="5">
        <f t="shared" si="8"/>
        <v>66</v>
      </c>
      <c r="X95" s="5">
        <f t="shared" si="9"/>
        <v>33</v>
      </c>
      <c r="Y95" s="5">
        <v>80.64</v>
      </c>
      <c r="Z95" s="5">
        <f t="shared" si="10"/>
        <v>40.32</v>
      </c>
      <c r="AA95" s="5">
        <f t="shared" si="11"/>
        <v>73.32</v>
      </c>
    </row>
    <row r="96" spans="1:27" ht="14.25">
      <c r="A96">
        <v>2481</v>
      </c>
      <c r="B96" s="3">
        <v>94</v>
      </c>
      <c r="C96" s="3" t="s">
        <v>2862</v>
      </c>
      <c r="D96" s="3" t="s">
        <v>2863</v>
      </c>
      <c r="E96" s="3" t="s">
        <v>34</v>
      </c>
      <c r="F96" s="3" t="s">
        <v>2864</v>
      </c>
      <c r="G96" s="3" t="s">
        <v>2865</v>
      </c>
      <c r="H96" s="3" t="s">
        <v>2264</v>
      </c>
      <c r="I96" s="5">
        <v>63.5</v>
      </c>
      <c r="J96" s="3" t="s">
        <v>68</v>
      </c>
      <c r="K96" s="3" t="s">
        <v>2866</v>
      </c>
      <c r="L96" s="3" t="s">
        <v>112</v>
      </c>
      <c r="M96" s="3" t="s">
        <v>2867</v>
      </c>
      <c r="N96" s="3" t="s">
        <v>42</v>
      </c>
      <c r="O96" s="3" t="s">
        <v>1416</v>
      </c>
      <c r="P96" s="3" t="s">
        <v>986</v>
      </c>
      <c r="Q96" s="3" t="s">
        <v>301</v>
      </c>
      <c r="R96" s="3" t="s">
        <v>133</v>
      </c>
      <c r="S96" s="3" t="s">
        <v>2868</v>
      </c>
      <c r="T96" s="3" t="s">
        <v>47</v>
      </c>
      <c r="U96" s="3" t="s">
        <v>48</v>
      </c>
      <c r="V96" s="18">
        <v>0</v>
      </c>
      <c r="W96" s="5">
        <f t="shared" si="8"/>
        <v>63.5</v>
      </c>
      <c r="X96" s="5">
        <f t="shared" si="9"/>
        <v>31.75</v>
      </c>
      <c r="Y96" s="5">
        <v>83.12</v>
      </c>
      <c r="Z96" s="5">
        <f t="shared" si="10"/>
        <v>41.56</v>
      </c>
      <c r="AA96" s="5">
        <f t="shared" si="11"/>
        <v>73.31</v>
      </c>
    </row>
    <row r="97" spans="1:27" ht="14.25">
      <c r="A97">
        <v>2178</v>
      </c>
      <c r="B97" s="3">
        <v>95</v>
      </c>
      <c r="C97" s="3" t="s">
        <v>2869</v>
      </c>
      <c r="D97" s="3" t="s">
        <v>2870</v>
      </c>
      <c r="E97" s="3" t="s">
        <v>34</v>
      </c>
      <c r="F97" s="3" t="s">
        <v>2871</v>
      </c>
      <c r="G97" s="3" t="s">
        <v>2872</v>
      </c>
      <c r="H97" s="3" t="s">
        <v>2264</v>
      </c>
      <c r="I97" s="5">
        <v>63.9</v>
      </c>
      <c r="J97" s="3" t="s">
        <v>68</v>
      </c>
      <c r="K97" s="3" t="s">
        <v>2873</v>
      </c>
      <c r="L97" s="3" t="s">
        <v>112</v>
      </c>
      <c r="M97" s="3" t="s">
        <v>2874</v>
      </c>
      <c r="N97" s="3" t="s">
        <v>71</v>
      </c>
      <c r="O97" s="3" t="s">
        <v>2875</v>
      </c>
      <c r="P97" s="3" t="s">
        <v>556</v>
      </c>
      <c r="Q97" s="3" t="s">
        <v>733</v>
      </c>
      <c r="R97" s="3" t="s">
        <v>46</v>
      </c>
      <c r="S97" s="3" t="s">
        <v>47</v>
      </c>
      <c r="T97" s="3" t="s">
        <v>47</v>
      </c>
      <c r="U97" s="3" t="s">
        <v>116</v>
      </c>
      <c r="V97" s="18">
        <v>0</v>
      </c>
      <c r="W97" s="5">
        <f t="shared" si="8"/>
        <v>63.9</v>
      </c>
      <c r="X97" s="5">
        <f t="shared" si="9"/>
        <v>31.95</v>
      </c>
      <c r="Y97" s="5">
        <v>82.44</v>
      </c>
      <c r="Z97" s="5">
        <f aca="true" t="shared" si="12" ref="Z97:Z115">Y97*0.5</f>
        <v>41.22</v>
      </c>
      <c r="AA97" s="5">
        <f t="shared" si="11"/>
        <v>73.17</v>
      </c>
    </row>
    <row r="98" spans="1:27" ht="14.25">
      <c r="A98">
        <v>2257</v>
      </c>
      <c r="B98" s="3">
        <v>96</v>
      </c>
      <c r="C98" s="3" t="s">
        <v>2876</v>
      </c>
      <c r="D98" s="3" t="s">
        <v>2877</v>
      </c>
      <c r="E98" s="3" t="s">
        <v>34</v>
      </c>
      <c r="F98" s="3" t="s">
        <v>2878</v>
      </c>
      <c r="G98" s="3" t="s">
        <v>2879</v>
      </c>
      <c r="H98" s="3" t="s">
        <v>2264</v>
      </c>
      <c r="I98" s="5">
        <v>64.9</v>
      </c>
      <c r="J98" s="3" t="s">
        <v>68</v>
      </c>
      <c r="K98" s="3" t="s">
        <v>2880</v>
      </c>
      <c r="L98" s="3" t="s">
        <v>112</v>
      </c>
      <c r="M98" s="3" t="s">
        <v>2881</v>
      </c>
      <c r="N98" s="3" t="s">
        <v>71</v>
      </c>
      <c r="O98" s="3" t="s">
        <v>916</v>
      </c>
      <c r="P98" s="3" t="s">
        <v>196</v>
      </c>
      <c r="Q98" s="3" t="s">
        <v>2882</v>
      </c>
      <c r="R98" s="3" t="s">
        <v>133</v>
      </c>
      <c r="S98" s="3" t="s">
        <v>47</v>
      </c>
      <c r="T98" s="3" t="s">
        <v>47</v>
      </c>
      <c r="U98" s="3" t="s">
        <v>48</v>
      </c>
      <c r="V98" s="18">
        <v>0</v>
      </c>
      <c r="W98" s="5">
        <f t="shared" si="8"/>
        <v>64.9</v>
      </c>
      <c r="X98" s="5">
        <f t="shared" si="9"/>
        <v>32.45</v>
      </c>
      <c r="Y98" s="5">
        <v>81.42</v>
      </c>
      <c r="Z98" s="5">
        <f t="shared" si="12"/>
        <v>40.71</v>
      </c>
      <c r="AA98" s="5">
        <f t="shared" si="11"/>
        <v>73.16</v>
      </c>
    </row>
    <row r="99" spans="1:27" ht="14.25">
      <c r="A99">
        <v>3009</v>
      </c>
      <c r="B99" s="3">
        <v>97</v>
      </c>
      <c r="C99" s="3" t="s">
        <v>2883</v>
      </c>
      <c r="D99" s="3" t="s">
        <v>2884</v>
      </c>
      <c r="E99" s="3" t="s">
        <v>34</v>
      </c>
      <c r="F99" s="3" t="s">
        <v>2885</v>
      </c>
      <c r="G99" s="3" t="s">
        <v>2886</v>
      </c>
      <c r="H99" s="3" t="s">
        <v>2264</v>
      </c>
      <c r="I99" s="5">
        <v>66.4</v>
      </c>
      <c r="J99" s="3" t="s">
        <v>81</v>
      </c>
      <c r="K99" s="3" t="s">
        <v>2887</v>
      </c>
      <c r="L99" s="3" t="s">
        <v>112</v>
      </c>
      <c r="M99" s="3" t="s">
        <v>416</v>
      </c>
      <c r="N99" s="3" t="s">
        <v>71</v>
      </c>
      <c r="O99" s="3" t="s">
        <v>757</v>
      </c>
      <c r="P99" s="3" t="s">
        <v>206</v>
      </c>
      <c r="Q99" s="3" t="s">
        <v>2094</v>
      </c>
      <c r="R99" s="3" t="s">
        <v>46</v>
      </c>
      <c r="S99" s="3" t="s">
        <v>47</v>
      </c>
      <c r="T99" s="3" t="s">
        <v>47</v>
      </c>
      <c r="U99" s="3" t="s">
        <v>48</v>
      </c>
      <c r="V99" s="18">
        <v>0</v>
      </c>
      <c r="W99" s="5">
        <f t="shared" si="8"/>
        <v>66.4</v>
      </c>
      <c r="X99" s="5">
        <f t="shared" si="9"/>
        <v>33.2</v>
      </c>
      <c r="Y99" s="5">
        <v>79.78</v>
      </c>
      <c r="Z99" s="5">
        <f t="shared" si="12"/>
        <v>39.89</v>
      </c>
      <c r="AA99" s="5">
        <f t="shared" si="11"/>
        <v>73.09</v>
      </c>
    </row>
    <row r="100" spans="1:27" ht="14.25">
      <c r="A100">
        <v>2486</v>
      </c>
      <c r="B100" s="3">
        <v>98</v>
      </c>
      <c r="C100" s="3" t="s">
        <v>2888</v>
      </c>
      <c r="D100" s="3" t="s">
        <v>2889</v>
      </c>
      <c r="E100" s="3" t="s">
        <v>34</v>
      </c>
      <c r="F100" s="3" t="s">
        <v>2890</v>
      </c>
      <c r="G100" s="3" t="s">
        <v>2891</v>
      </c>
      <c r="H100" s="3" t="s">
        <v>2264</v>
      </c>
      <c r="I100" s="5">
        <v>65.4</v>
      </c>
      <c r="J100" s="3" t="s">
        <v>68</v>
      </c>
      <c r="K100" s="3" t="s">
        <v>2892</v>
      </c>
      <c r="L100" s="3" t="s">
        <v>112</v>
      </c>
      <c r="M100" s="3" t="s">
        <v>462</v>
      </c>
      <c r="N100" s="3" t="s">
        <v>42</v>
      </c>
      <c r="O100" s="3" t="s">
        <v>2893</v>
      </c>
      <c r="P100" s="3" t="s">
        <v>483</v>
      </c>
      <c r="Q100" s="3" t="s">
        <v>2894</v>
      </c>
      <c r="R100" s="3" t="s">
        <v>46</v>
      </c>
      <c r="S100" s="3" t="s">
        <v>47</v>
      </c>
      <c r="T100" s="3" t="s">
        <v>47</v>
      </c>
      <c r="U100" s="3" t="s">
        <v>87</v>
      </c>
      <c r="V100" s="18">
        <v>0</v>
      </c>
      <c r="W100" s="5">
        <f t="shared" si="8"/>
        <v>65.4</v>
      </c>
      <c r="X100" s="5">
        <f aca="true" t="shared" si="13" ref="X100:X115">W100*0.5</f>
        <v>32.7</v>
      </c>
      <c r="Y100" s="5">
        <v>80.78</v>
      </c>
      <c r="Z100" s="5">
        <f t="shared" si="12"/>
        <v>40.39</v>
      </c>
      <c r="AA100" s="5">
        <f t="shared" si="11"/>
        <v>73.09</v>
      </c>
    </row>
    <row r="101" spans="1:27" ht="14.25">
      <c r="A101">
        <v>3011</v>
      </c>
      <c r="B101" s="3">
        <v>99</v>
      </c>
      <c r="C101" s="3" t="s">
        <v>2895</v>
      </c>
      <c r="D101" s="3" t="s">
        <v>2896</v>
      </c>
      <c r="E101" s="3" t="s">
        <v>34</v>
      </c>
      <c r="F101" s="3" t="s">
        <v>2897</v>
      </c>
      <c r="G101" s="3" t="s">
        <v>2898</v>
      </c>
      <c r="H101" s="3" t="s">
        <v>2264</v>
      </c>
      <c r="I101" s="5">
        <v>63.8</v>
      </c>
      <c r="J101" s="3" t="s">
        <v>68</v>
      </c>
      <c r="K101" s="3" t="s">
        <v>2899</v>
      </c>
      <c r="L101" s="3" t="s">
        <v>112</v>
      </c>
      <c r="M101" s="3" t="s">
        <v>2900</v>
      </c>
      <c r="N101" s="3" t="s">
        <v>71</v>
      </c>
      <c r="O101" s="3" t="s">
        <v>2901</v>
      </c>
      <c r="P101" s="3" t="s">
        <v>2902</v>
      </c>
      <c r="Q101" s="3" t="s">
        <v>1154</v>
      </c>
      <c r="R101" s="3" t="s">
        <v>46</v>
      </c>
      <c r="S101" s="3" t="s">
        <v>47</v>
      </c>
      <c r="T101" s="3" t="s">
        <v>47</v>
      </c>
      <c r="U101" s="3" t="s">
        <v>48</v>
      </c>
      <c r="V101" s="18">
        <v>0</v>
      </c>
      <c r="W101" s="5">
        <f t="shared" si="8"/>
        <v>63.8</v>
      </c>
      <c r="X101" s="5">
        <f t="shared" si="13"/>
        <v>31.9</v>
      </c>
      <c r="Y101" s="5">
        <v>82.25</v>
      </c>
      <c r="Z101" s="5">
        <f t="shared" si="12"/>
        <v>41.125</v>
      </c>
      <c r="AA101" s="5">
        <f t="shared" si="11"/>
        <v>73.025</v>
      </c>
    </row>
    <row r="102" spans="1:27" ht="14.25">
      <c r="A102">
        <v>2717</v>
      </c>
      <c r="B102" s="3">
        <v>100</v>
      </c>
      <c r="C102" s="3" t="s">
        <v>2903</v>
      </c>
      <c r="D102" s="3" t="s">
        <v>2904</v>
      </c>
      <c r="E102" s="3" t="s">
        <v>34</v>
      </c>
      <c r="F102" s="3" t="s">
        <v>2905</v>
      </c>
      <c r="G102" s="3" t="s">
        <v>2906</v>
      </c>
      <c r="H102" s="3" t="s">
        <v>2264</v>
      </c>
      <c r="I102" s="5">
        <v>64.4</v>
      </c>
      <c r="J102" s="3" t="s">
        <v>68</v>
      </c>
      <c r="K102" s="3" t="s">
        <v>2907</v>
      </c>
      <c r="L102" s="3" t="s">
        <v>112</v>
      </c>
      <c r="M102" s="3" t="s">
        <v>455</v>
      </c>
      <c r="N102" s="3" t="s">
        <v>71</v>
      </c>
      <c r="O102" s="3" t="s">
        <v>2908</v>
      </c>
      <c r="P102" s="3" t="s">
        <v>2909</v>
      </c>
      <c r="Q102" s="3" t="s">
        <v>2910</v>
      </c>
      <c r="R102" s="3" t="s">
        <v>46</v>
      </c>
      <c r="S102" s="3" t="s">
        <v>47</v>
      </c>
      <c r="T102" s="3" t="s">
        <v>47</v>
      </c>
      <c r="U102" s="3" t="s">
        <v>48</v>
      </c>
      <c r="V102" s="18">
        <v>0</v>
      </c>
      <c r="W102" s="5">
        <f t="shared" si="8"/>
        <v>64.4</v>
      </c>
      <c r="X102" s="5">
        <f t="shared" si="13"/>
        <v>32.2</v>
      </c>
      <c r="Y102" s="5">
        <v>81.4</v>
      </c>
      <c r="Z102" s="5">
        <f t="shared" si="12"/>
        <v>40.7</v>
      </c>
      <c r="AA102" s="5">
        <f aca="true" t="shared" si="14" ref="AA102:AA115">X102+Z102</f>
        <v>72.9</v>
      </c>
    </row>
    <row r="103" spans="1:27" ht="14.25">
      <c r="A103">
        <v>2601</v>
      </c>
      <c r="B103" s="3">
        <v>101</v>
      </c>
      <c r="C103" s="3" t="s">
        <v>2911</v>
      </c>
      <c r="D103" s="3" t="s">
        <v>2912</v>
      </c>
      <c r="E103" s="3" t="s">
        <v>34</v>
      </c>
      <c r="F103" s="3" t="s">
        <v>2913</v>
      </c>
      <c r="G103" s="3" t="s">
        <v>2914</v>
      </c>
      <c r="H103" s="3" t="s">
        <v>2264</v>
      </c>
      <c r="I103" s="5">
        <v>66.7</v>
      </c>
      <c r="J103" s="3" t="s">
        <v>68</v>
      </c>
      <c r="K103" s="3" t="s">
        <v>2915</v>
      </c>
      <c r="L103" s="3" t="s">
        <v>112</v>
      </c>
      <c r="M103" s="3" t="s">
        <v>2916</v>
      </c>
      <c r="N103" s="3" t="s">
        <v>71</v>
      </c>
      <c r="O103" s="3" t="s">
        <v>1466</v>
      </c>
      <c r="P103" s="3" t="s">
        <v>483</v>
      </c>
      <c r="Q103" s="3" t="s">
        <v>2406</v>
      </c>
      <c r="R103" s="3" t="s">
        <v>46</v>
      </c>
      <c r="S103" s="3" t="s">
        <v>47</v>
      </c>
      <c r="T103" s="3" t="s">
        <v>47</v>
      </c>
      <c r="U103" s="3" t="s">
        <v>87</v>
      </c>
      <c r="V103" s="18">
        <v>0</v>
      </c>
      <c r="W103" s="5">
        <f t="shared" si="8"/>
        <v>66.7</v>
      </c>
      <c r="X103" s="5">
        <f t="shared" si="13"/>
        <v>33.35</v>
      </c>
      <c r="Y103" s="5">
        <v>79.08</v>
      </c>
      <c r="Z103" s="5">
        <f t="shared" si="12"/>
        <v>39.54</v>
      </c>
      <c r="AA103" s="5">
        <f t="shared" si="14"/>
        <v>72.89</v>
      </c>
    </row>
    <row r="104" spans="1:27" ht="14.25">
      <c r="A104">
        <v>2118</v>
      </c>
      <c r="B104" s="3">
        <v>102</v>
      </c>
      <c r="C104" s="3" t="s">
        <v>2917</v>
      </c>
      <c r="D104" s="3" t="s">
        <v>2918</v>
      </c>
      <c r="E104" s="3" t="s">
        <v>34</v>
      </c>
      <c r="F104" s="3" t="s">
        <v>2919</v>
      </c>
      <c r="G104" s="3" t="s">
        <v>2920</v>
      </c>
      <c r="H104" s="3" t="s">
        <v>2264</v>
      </c>
      <c r="I104" s="5">
        <v>66</v>
      </c>
      <c r="J104" s="3" t="s">
        <v>68</v>
      </c>
      <c r="K104" s="3" t="s">
        <v>2921</v>
      </c>
      <c r="L104" s="3" t="s">
        <v>112</v>
      </c>
      <c r="M104" s="3" t="s">
        <v>2922</v>
      </c>
      <c r="N104" s="3" t="s">
        <v>71</v>
      </c>
      <c r="O104" s="3" t="s">
        <v>141</v>
      </c>
      <c r="P104" s="3" t="s">
        <v>132</v>
      </c>
      <c r="Q104" s="3" t="s">
        <v>2923</v>
      </c>
      <c r="R104" s="3" t="s">
        <v>46</v>
      </c>
      <c r="S104" s="3" t="s">
        <v>47</v>
      </c>
      <c r="T104" s="3" t="s">
        <v>47</v>
      </c>
      <c r="U104" s="3" t="s">
        <v>48</v>
      </c>
      <c r="V104" s="18">
        <v>0</v>
      </c>
      <c r="W104" s="5">
        <f t="shared" si="8"/>
        <v>66</v>
      </c>
      <c r="X104" s="5">
        <f t="shared" si="13"/>
        <v>33</v>
      </c>
      <c r="Y104" s="5">
        <v>79.66</v>
      </c>
      <c r="Z104" s="5">
        <f t="shared" si="12"/>
        <v>39.83</v>
      </c>
      <c r="AA104" s="5">
        <f t="shared" si="14"/>
        <v>72.83</v>
      </c>
    </row>
    <row r="105" spans="1:27" ht="14.25">
      <c r="A105">
        <v>2592</v>
      </c>
      <c r="B105" s="3">
        <v>103</v>
      </c>
      <c r="C105" s="3" t="s">
        <v>2924</v>
      </c>
      <c r="D105" s="3" t="s">
        <v>2925</v>
      </c>
      <c r="E105" s="3" t="s">
        <v>34</v>
      </c>
      <c r="F105" s="3" t="s">
        <v>2926</v>
      </c>
      <c r="G105" s="3" t="s">
        <v>2927</v>
      </c>
      <c r="H105" s="3" t="s">
        <v>2264</v>
      </c>
      <c r="I105" s="5">
        <v>63.7</v>
      </c>
      <c r="J105" s="3" t="s">
        <v>68</v>
      </c>
      <c r="K105" s="3" t="s">
        <v>2928</v>
      </c>
      <c r="L105" s="3" t="s">
        <v>112</v>
      </c>
      <c r="M105" s="3" t="s">
        <v>2929</v>
      </c>
      <c r="N105" s="3" t="s">
        <v>71</v>
      </c>
      <c r="O105" s="3" t="s">
        <v>877</v>
      </c>
      <c r="P105" s="3" t="s">
        <v>73</v>
      </c>
      <c r="Q105" s="3" t="s">
        <v>378</v>
      </c>
      <c r="R105" s="3" t="s">
        <v>46</v>
      </c>
      <c r="S105" s="3" t="s">
        <v>47</v>
      </c>
      <c r="T105" s="3" t="s">
        <v>47</v>
      </c>
      <c r="U105" s="3" t="s">
        <v>48</v>
      </c>
      <c r="V105" s="18">
        <v>0</v>
      </c>
      <c r="W105" s="5">
        <f t="shared" si="8"/>
        <v>63.7</v>
      </c>
      <c r="X105" s="5">
        <f t="shared" si="13"/>
        <v>31.85</v>
      </c>
      <c r="Y105" s="5">
        <v>81.78</v>
      </c>
      <c r="Z105" s="5">
        <f t="shared" si="12"/>
        <v>40.89</v>
      </c>
      <c r="AA105" s="5">
        <f t="shared" si="14"/>
        <v>72.74000000000001</v>
      </c>
    </row>
    <row r="106" spans="1:27" ht="14.25">
      <c r="A106">
        <v>2197</v>
      </c>
      <c r="B106" s="3">
        <v>104</v>
      </c>
      <c r="C106" s="3" t="s">
        <v>2930</v>
      </c>
      <c r="D106" s="3" t="s">
        <v>2931</v>
      </c>
      <c r="E106" s="3" t="s">
        <v>34</v>
      </c>
      <c r="F106" s="3" t="s">
        <v>2932</v>
      </c>
      <c r="G106" s="3" t="s">
        <v>2933</v>
      </c>
      <c r="H106" s="3" t="s">
        <v>2264</v>
      </c>
      <c r="I106" s="5">
        <v>63.6</v>
      </c>
      <c r="J106" s="3" t="s">
        <v>81</v>
      </c>
      <c r="K106" s="3" t="s">
        <v>2934</v>
      </c>
      <c r="L106" s="3" t="s">
        <v>112</v>
      </c>
      <c r="M106" s="3" t="s">
        <v>455</v>
      </c>
      <c r="N106" s="3" t="s">
        <v>71</v>
      </c>
      <c r="O106" s="3" t="s">
        <v>2908</v>
      </c>
      <c r="P106" s="3" t="s">
        <v>2662</v>
      </c>
      <c r="Q106" s="3" t="s">
        <v>2304</v>
      </c>
      <c r="R106" s="3" t="s">
        <v>46</v>
      </c>
      <c r="S106" s="3" t="s">
        <v>47</v>
      </c>
      <c r="T106" s="3" t="s">
        <v>47</v>
      </c>
      <c r="U106" s="3" t="s">
        <v>48</v>
      </c>
      <c r="V106" s="18">
        <v>0</v>
      </c>
      <c r="W106" s="5">
        <f t="shared" si="8"/>
        <v>63.6</v>
      </c>
      <c r="X106" s="5">
        <f t="shared" si="13"/>
        <v>31.8</v>
      </c>
      <c r="Y106" s="5">
        <v>81.88</v>
      </c>
      <c r="Z106" s="5">
        <f t="shared" si="12"/>
        <v>40.94</v>
      </c>
      <c r="AA106" s="5">
        <f t="shared" si="14"/>
        <v>72.74</v>
      </c>
    </row>
    <row r="107" spans="1:27" ht="14.25">
      <c r="A107">
        <v>2865</v>
      </c>
      <c r="B107" s="3">
        <v>105</v>
      </c>
      <c r="C107" s="3" t="s">
        <v>2935</v>
      </c>
      <c r="D107" s="3" t="s">
        <v>2936</v>
      </c>
      <c r="E107" s="3" t="s">
        <v>34</v>
      </c>
      <c r="F107" s="3" t="s">
        <v>2937</v>
      </c>
      <c r="G107" s="3" t="s">
        <v>2938</v>
      </c>
      <c r="H107" s="3" t="s">
        <v>2264</v>
      </c>
      <c r="I107" s="5">
        <v>63.8</v>
      </c>
      <c r="J107" s="3" t="s">
        <v>68</v>
      </c>
      <c r="K107" s="3" t="s">
        <v>2939</v>
      </c>
      <c r="L107" s="3" t="s">
        <v>112</v>
      </c>
      <c r="M107" s="3" t="s">
        <v>2940</v>
      </c>
      <c r="N107" s="3" t="s">
        <v>71</v>
      </c>
      <c r="O107" s="3" t="s">
        <v>703</v>
      </c>
      <c r="P107" s="3" t="s">
        <v>347</v>
      </c>
      <c r="Q107" s="3" t="s">
        <v>898</v>
      </c>
      <c r="R107" s="3" t="s">
        <v>46</v>
      </c>
      <c r="S107" s="3" t="s">
        <v>47</v>
      </c>
      <c r="T107" s="3" t="s">
        <v>47</v>
      </c>
      <c r="U107" s="3" t="s">
        <v>48</v>
      </c>
      <c r="V107" s="18">
        <v>0</v>
      </c>
      <c r="W107" s="5">
        <f t="shared" si="8"/>
        <v>63.8</v>
      </c>
      <c r="X107" s="5">
        <f t="shared" si="13"/>
        <v>31.9</v>
      </c>
      <c r="Y107" s="5">
        <v>81.48</v>
      </c>
      <c r="Z107" s="5">
        <f t="shared" si="12"/>
        <v>40.74</v>
      </c>
      <c r="AA107" s="5">
        <f t="shared" si="14"/>
        <v>72.64</v>
      </c>
    </row>
    <row r="108" spans="1:27" ht="14.25">
      <c r="A108">
        <v>2264</v>
      </c>
      <c r="B108" s="3">
        <v>106</v>
      </c>
      <c r="C108" s="3" t="s">
        <v>2941</v>
      </c>
      <c r="D108" s="3" t="s">
        <v>2942</v>
      </c>
      <c r="E108" s="3" t="s">
        <v>34</v>
      </c>
      <c r="F108" s="3" t="s">
        <v>2943</v>
      </c>
      <c r="G108" s="3" t="s">
        <v>2944</v>
      </c>
      <c r="H108" s="3" t="s">
        <v>2264</v>
      </c>
      <c r="I108" s="5">
        <v>63.8</v>
      </c>
      <c r="J108" s="3" t="s">
        <v>68</v>
      </c>
      <c r="K108" s="3" t="s">
        <v>2945</v>
      </c>
      <c r="L108" s="3" t="s">
        <v>112</v>
      </c>
      <c r="M108" s="3" t="s">
        <v>2946</v>
      </c>
      <c r="N108" s="3" t="s">
        <v>71</v>
      </c>
      <c r="O108" s="3" t="s">
        <v>2947</v>
      </c>
      <c r="P108" s="3" t="s">
        <v>85</v>
      </c>
      <c r="Q108" s="3" t="s">
        <v>2948</v>
      </c>
      <c r="R108" s="3" t="s">
        <v>46</v>
      </c>
      <c r="S108" s="3" t="s">
        <v>47</v>
      </c>
      <c r="T108" s="3" t="s">
        <v>47</v>
      </c>
      <c r="U108" s="3" t="s">
        <v>116</v>
      </c>
      <c r="V108" s="18">
        <v>0</v>
      </c>
      <c r="W108" s="5">
        <f t="shared" si="8"/>
        <v>63.8</v>
      </c>
      <c r="X108" s="5">
        <f t="shared" si="13"/>
        <v>31.9</v>
      </c>
      <c r="Y108" s="5">
        <v>81.46</v>
      </c>
      <c r="Z108" s="5">
        <f t="shared" si="12"/>
        <v>40.73</v>
      </c>
      <c r="AA108" s="5">
        <f t="shared" si="14"/>
        <v>72.63</v>
      </c>
    </row>
    <row r="109" spans="1:27" ht="14.25">
      <c r="A109">
        <v>2160</v>
      </c>
      <c r="B109" s="3">
        <v>107</v>
      </c>
      <c r="C109" s="3" t="s">
        <v>2949</v>
      </c>
      <c r="D109" s="3" t="s">
        <v>2950</v>
      </c>
      <c r="E109" s="3" t="s">
        <v>34</v>
      </c>
      <c r="F109" s="3" t="s">
        <v>2951</v>
      </c>
      <c r="G109" s="3" t="s">
        <v>2952</v>
      </c>
      <c r="H109" s="3" t="s">
        <v>2264</v>
      </c>
      <c r="I109" s="5">
        <v>64.1</v>
      </c>
      <c r="J109" s="3" t="s">
        <v>81</v>
      </c>
      <c r="K109" s="3" t="s">
        <v>2953</v>
      </c>
      <c r="L109" s="3" t="s">
        <v>112</v>
      </c>
      <c r="M109" s="3" t="s">
        <v>104</v>
      </c>
      <c r="N109" s="3" t="s">
        <v>71</v>
      </c>
      <c r="O109" s="3" t="s">
        <v>2954</v>
      </c>
      <c r="P109" s="3" t="s">
        <v>85</v>
      </c>
      <c r="Q109" s="3" t="s">
        <v>1395</v>
      </c>
      <c r="R109" s="3" t="s">
        <v>46</v>
      </c>
      <c r="S109" s="3" t="s">
        <v>47</v>
      </c>
      <c r="T109" s="3" t="s">
        <v>47</v>
      </c>
      <c r="U109" s="3" t="s">
        <v>116</v>
      </c>
      <c r="V109" s="18">
        <v>0</v>
      </c>
      <c r="W109" s="5">
        <f t="shared" si="8"/>
        <v>64.1</v>
      </c>
      <c r="X109" s="5">
        <f t="shared" si="13"/>
        <v>32.05</v>
      </c>
      <c r="Y109" s="5">
        <v>81.02</v>
      </c>
      <c r="Z109" s="5">
        <f t="shared" si="12"/>
        <v>40.51</v>
      </c>
      <c r="AA109" s="5">
        <f t="shared" si="14"/>
        <v>72.56</v>
      </c>
    </row>
    <row r="110" spans="1:27" ht="14.25">
      <c r="A110">
        <v>2420</v>
      </c>
      <c r="B110" s="3">
        <v>108</v>
      </c>
      <c r="C110" s="3" t="s">
        <v>2955</v>
      </c>
      <c r="D110" s="3" t="s">
        <v>2956</v>
      </c>
      <c r="E110" s="3" t="s">
        <v>34</v>
      </c>
      <c r="F110" s="3" t="s">
        <v>2957</v>
      </c>
      <c r="G110" s="3" t="s">
        <v>2958</v>
      </c>
      <c r="H110" s="3" t="s">
        <v>2264</v>
      </c>
      <c r="I110" s="5">
        <v>64.2</v>
      </c>
      <c r="J110" s="3" t="s">
        <v>68</v>
      </c>
      <c r="K110" s="3" t="s">
        <v>2959</v>
      </c>
      <c r="L110" s="3" t="s">
        <v>112</v>
      </c>
      <c r="M110" s="3" t="s">
        <v>455</v>
      </c>
      <c r="N110" s="3" t="s">
        <v>71</v>
      </c>
      <c r="O110" s="3" t="s">
        <v>2960</v>
      </c>
      <c r="P110" s="3" t="s">
        <v>206</v>
      </c>
      <c r="Q110" s="3" t="s">
        <v>74</v>
      </c>
      <c r="R110" s="3" t="s">
        <v>46</v>
      </c>
      <c r="S110" s="3" t="s">
        <v>47</v>
      </c>
      <c r="T110" s="3" t="s">
        <v>47</v>
      </c>
      <c r="U110" s="3" t="s">
        <v>48</v>
      </c>
      <c r="V110" s="18">
        <v>0</v>
      </c>
      <c r="W110" s="5">
        <f t="shared" si="8"/>
        <v>64.2</v>
      </c>
      <c r="X110" s="5">
        <f t="shared" si="13"/>
        <v>32.1</v>
      </c>
      <c r="Y110" s="5">
        <v>80.86</v>
      </c>
      <c r="Z110" s="5">
        <f t="shared" si="12"/>
        <v>40.43</v>
      </c>
      <c r="AA110" s="5">
        <f t="shared" si="14"/>
        <v>72.53</v>
      </c>
    </row>
    <row r="111" spans="1:27" ht="14.25">
      <c r="A111">
        <v>2458</v>
      </c>
      <c r="B111" s="3">
        <v>109</v>
      </c>
      <c r="C111" s="3" t="s">
        <v>2961</v>
      </c>
      <c r="D111" s="3" t="s">
        <v>2962</v>
      </c>
      <c r="E111" s="3" t="s">
        <v>34</v>
      </c>
      <c r="F111" s="3" t="s">
        <v>2963</v>
      </c>
      <c r="G111" s="3" t="s">
        <v>2964</v>
      </c>
      <c r="H111" s="3" t="s">
        <v>2264</v>
      </c>
      <c r="I111" s="5">
        <v>63.5</v>
      </c>
      <c r="J111" s="3" t="s">
        <v>68</v>
      </c>
      <c r="K111" s="3" t="s">
        <v>2965</v>
      </c>
      <c r="L111" s="3" t="s">
        <v>112</v>
      </c>
      <c r="M111" s="3" t="s">
        <v>2966</v>
      </c>
      <c r="N111" s="3" t="s">
        <v>71</v>
      </c>
      <c r="O111" s="3" t="s">
        <v>2113</v>
      </c>
      <c r="P111" s="3" t="s">
        <v>483</v>
      </c>
      <c r="Q111" s="3" t="s">
        <v>2967</v>
      </c>
      <c r="R111" s="3" t="s">
        <v>133</v>
      </c>
      <c r="S111" s="3" t="s">
        <v>2968</v>
      </c>
      <c r="T111" s="3" t="s">
        <v>47</v>
      </c>
      <c r="U111" s="3" t="s">
        <v>87</v>
      </c>
      <c r="V111" s="18">
        <v>0</v>
      </c>
      <c r="W111" s="5">
        <f t="shared" si="8"/>
        <v>63.5</v>
      </c>
      <c r="X111" s="5">
        <f t="shared" si="13"/>
        <v>31.75</v>
      </c>
      <c r="Y111" s="5">
        <v>81.52</v>
      </c>
      <c r="Z111" s="5">
        <f t="shared" si="12"/>
        <v>40.76</v>
      </c>
      <c r="AA111" s="5">
        <f t="shared" si="14"/>
        <v>72.50999999999999</v>
      </c>
    </row>
    <row r="112" spans="1:27" ht="14.25">
      <c r="A112">
        <v>2525</v>
      </c>
      <c r="B112" s="3">
        <v>110</v>
      </c>
      <c r="C112" s="3" t="s">
        <v>2969</v>
      </c>
      <c r="D112" s="3" t="s">
        <v>2970</v>
      </c>
      <c r="E112" s="3" t="s">
        <v>34</v>
      </c>
      <c r="F112" s="3" t="s">
        <v>2971</v>
      </c>
      <c r="G112" s="3" t="s">
        <v>2972</v>
      </c>
      <c r="H112" s="3" t="s">
        <v>2264</v>
      </c>
      <c r="I112" s="5">
        <v>65.2</v>
      </c>
      <c r="J112" s="3" t="s">
        <v>81</v>
      </c>
      <c r="K112" s="3" t="s">
        <v>2973</v>
      </c>
      <c r="L112" s="3" t="s">
        <v>112</v>
      </c>
      <c r="M112" s="3" t="s">
        <v>2974</v>
      </c>
      <c r="N112" s="3" t="s">
        <v>71</v>
      </c>
      <c r="O112" s="3" t="s">
        <v>757</v>
      </c>
      <c r="P112" s="3" t="s">
        <v>347</v>
      </c>
      <c r="Q112" s="3" t="s">
        <v>2094</v>
      </c>
      <c r="R112" s="3" t="s">
        <v>46</v>
      </c>
      <c r="S112" s="3" t="s">
        <v>47</v>
      </c>
      <c r="T112" s="3" t="s">
        <v>47</v>
      </c>
      <c r="U112" s="3" t="s">
        <v>48</v>
      </c>
      <c r="V112" s="18">
        <v>0</v>
      </c>
      <c r="W112" s="5">
        <f t="shared" si="8"/>
        <v>65.2</v>
      </c>
      <c r="X112" s="5">
        <f t="shared" si="13"/>
        <v>32.6</v>
      </c>
      <c r="Y112" s="5">
        <v>79.4</v>
      </c>
      <c r="Z112" s="5">
        <f t="shared" si="12"/>
        <v>39.7</v>
      </c>
      <c r="AA112" s="5">
        <f t="shared" si="14"/>
        <v>72.30000000000001</v>
      </c>
    </row>
    <row r="113" spans="1:27" ht="14.25">
      <c r="A113">
        <v>2103</v>
      </c>
      <c r="B113" s="3">
        <v>111</v>
      </c>
      <c r="C113" s="3" t="s">
        <v>2975</v>
      </c>
      <c r="D113" s="3" t="s">
        <v>2976</v>
      </c>
      <c r="E113" s="3" t="s">
        <v>34</v>
      </c>
      <c r="F113" s="3" t="s">
        <v>2977</v>
      </c>
      <c r="G113" s="3" t="s">
        <v>2978</v>
      </c>
      <c r="H113" s="3" t="s">
        <v>2264</v>
      </c>
      <c r="I113" s="5">
        <v>63.5</v>
      </c>
      <c r="J113" s="3" t="s">
        <v>68</v>
      </c>
      <c r="K113" s="3" t="s">
        <v>2979</v>
      </c>
      <c r="L113" s="3" t="s">
        <v>112</v>
      </c>
      <c r="M113" s="3" t="s">
        <v>2980</v>
      </c>
      <c r="N113" s="3" t="s">
        <v>42</v>
      </c>
      <c r="O113" s="3" t="s">
        <v>96</v>
      </c>
      <c r="P113" s="3" t="s">
        <v>44</v>
      </c>
      <c r="Q113" s="3" t="s">
        <v>2981</v>
      </c>
      <c r="R113" s="3" t="s">
        <v>46</v>
      </c>
      <c r="S113" s="3" t="s">
        <v>47</v>
      </c>
      <c r="T113" s="3" t="s">
        <v>47</v>
      </c>
      <c r="U113" s="3" t="s">
        <v>87</v>
      </c>
      <c r="V113" s="18">
        <v>0</v>
      </c>
      <c r="W113" s="5">
        <f t="shared" si="8"/>
        <v>63.5</v>
      </c>
      <c r="X113" s="5">
        <f t="shared" si="13"/>
        <v>31.75</v>
      </c>
      <c r="Y113" s="5">
        <v>80.36</v>
      </c>
      <c r="Z113" s="5">
        <f t="shared" si="12"/>
        <v>40.18</v>
      </c>
      <c r="AA113" s="5">
        <f t="shared" si="14"/>
        <v>71.93</v>
      </c>
    </row>
    <row r="114" spans="1:27" ht="14.25">
      <c r="A114">
        <v>3092</v>
      </c>
      <c r="B114" s="3">
        <v>112</v>
      </c>
      <c r="C114" s="3" t="s">
        <v>2982</v>
      </c>
      <c r="D114" s="3" t="s">
        <v>2983</v>
      </c>
      <c r="E114" s="3" t="s">
        <v>34</v>
      </c>
      <c r="F114" s="3" t="s">
        <v>2984</v>
      </c>
      <c r="G114" s="3" t="s">
        <v>2985</v>
      </c>
      <c r="H114" s="3" t="s">
        <v>2264</v>
      </c>
      <c r="I114" s="5">
        <v>64.1</v>
      </c>
      <c r="J114" s="3" t="s">
        <v>81</v>
      </c>
      <c r="K114" s="3" t="s">
        <v>2986</v>
      </c>
      <c r="L114" s="3" t="s">
        <v>112</v>
      </c>
      <c r="M114" s="3" t="s">
        <v>2987</v>
      </c>
      <c r="N114" s="3" t="s">
        <v>71</v>
      </c>
      <c r="O114" s="3" t="s">
        <v>2988</v>
      </c>
      <c r="P114" s="3" t="s">
        <v>206</v>
      </c>
      <c r="Q114" s="3" t="s">
        <v>733</v>
      </c>
      <c r="R114" s="3" t="s">
        <v>46</v>
      </c>
      <c r="S114" s="3" t="s">
        <v>47</v>
      </c>
      <c r="T114" s="3" t="s">
        <v>47</v>
      </c>
      <c r="U114" s="3" t="s">
        <v>48</v>
      </c>
      <c r="V114" s="18">
        <v>0</v>
      </c>
      <c r="W114" s="5">
        <f t="shared" si="8"/>
        <v>64.1</v>
      </c>
      <c r="X114" s="5">
        <f t="shared" si="13"/>
        <v>32.05</v>
      </c>
      <c r="Y114" s="5">
        <v>79.76</v>
      </c>
      <c r="Z114" s="5">
        <f t="shared" si="12"/>
        <v>39.88</v>
      </c>
      <c r="AA114" s="5">
        <f t="shared" si="14"/>
        <v>71.93</v>
      </c>
    </row>
    <row r="115" spans="1:27" ht="14.25">
      <c r="A115">
        <v>2244</v>
      </c>
      <c r="B115" s="3">
        <v>113</v>
      </c>
      <c r="C115" s="3" t="s">
        <v>2989</v>
      </c>
      <c r="D115" s="3" t="s">
        <v>2990</v>
      </c>
      <c r="E115" s="3" t="s">
        <v>34</v>
      </c>
      <c r="F115" s="3" t="s">
        <v>2991</v>
      </c>
      <c r="G115" s="3" t="s">
        <v>2992</v>
      </c>
      <c r="H115" s="3" t="s">
        <v>2264</v>
      </c>
      <c r="I115" s="5">
        <v>63.9</v>
      </c>
      <c r="J115" s="3" t="s">
        <v>68</v>
      </c>
      <c r="K115" s="3" t="s">
        <v>2993</v>
      </c>
      <c r="L115" s="3" t="s">
        <v>112</v>
      </c>
      <c r="M115" s="3" t="s">
        <v>2994</v>
      </c>
      <c r="N115" s="3" t="s">
        <v>71</v>
      </c>
      <c r="O115" s="3" t="s">
        <v>732</v>
      </c>
      <c r="P115" s="3" t="s">
        <v>60</v>
      </c>
      <c r="Q115" s="3" t="s">
        <v>733</v>
      </c>
      <c r="R115" s="3" t="s">
        <v>46</v>
      </c>
      <c r="S115" s="3" t="s">
        <v>47</v>
      </c>
      <c r="T115" s="3" t="s">
        <v>47</v>
      </c>
      <c r="U115" s="3" t="s">
        <v>116</v>
      </c>
      <c r="V115" s="18">
        <v>0</v>
      </c>
      <c r="W115" s="5">
        <f t="shared" si="8"/>
        <v>63.9</v>
      </c>
      <c r="X115" s="5">
        <f t="shared" si="13"/>
        <v>31.95</v>
      </c>
      <c r="Y115" s="5">
        <v>79.2</v>
      </c>
      <c r="Z115" s="5">
        <f t="shared" si="12"/>
        <v>39.6</v>
      </c>
      <c r="AA115" s="5">
        <f t="shared" si="14"/>
        <v>71.55</v>
      </c>
    </row>
    <row r="116" spans="2:23" ht="14.25">
      <c r="B116" s="1"/>
      <c r="C116" s="1"/>
      <c r="D116" s="1"/>
      <c r="E116" s="1"/>
      <c r="F116" s="1"/>
      <c r="G116" s="1"/>
      <c r="H116" s="1"/>
      <c r="I116" s="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9"/>
      <c r="W116" s="6"/>
    </row>
    <row r="117" spans="2:23" ht="14.25">
      <c r="B117" s="1"/>
      <c r="C117" s="1"/>
      <c r="D117" s="1"/>
      <c r="E117" s="1"/>
      <c r="F117" s="1"/>
      <c r="G117" s="1"/>
      <c r="H117" s="1"/>
      <c r="I117" s="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9"/>
      <c r="W117" s="6"/>
    </row>
    <row r="118" spans="2:23" ht="14.25">
      <c r="B118" s="1"/>
      <c r="C118" s="1"/>
      <c r="D118" s="1"/>
      <c r="E118" s="1"/>
      <c r="F118" s="1"/>
      <c r="G118" s="1"/>
      <c r="H118" s="1"/>
      <c r="I118" s="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9"/>
      <c r="W118" s="6"/>
    </row>
    <row r="119" spans="2:23" ht="14.25">
      <c r="B119" s="1"/>
      <c r="C119" s="1"/>
      <c r="D119" s="1"/>
      <c r="E119" s="1"/>
      <c r="F119" s="1"/>
      <c r="G119" s="1"/>
      <c r="H119" s="1"/>
      <c r="I119" s="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9"/>
      <c r="W119" s="6"/>
    </row>
    <row r="120" spans="2:23" ht="14.25">
      <c r="B120" s="1"/>
      <c r="C120" s="1"/>
      <c r="D120" s="1"/>
      <c r="E120" s="1"/>
      <c r="F120" s="1"/>
      <c r="G120" s="1"/>
      <c r="H120" s="1"/>
      <c r="I120" s="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9"/>
      <c r="W120" s="6"/>
    </row>
    <row r="121" spans="2:23" ht="14.25">
      <c r="B121" s="1"/>
      <c r="C121" s="1"/>
      <c r="D121" s="1"/>
      <c r="E121" s="1"/>
      <c r="F121" s="1"/>
      <c r="G121" s="1"/>
      <c r="H121" s="1"/>
      <c r="I121" s="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9"/>
      <c r="W121" s="6"/>
    </row>
    <row r="122" spans="2:23" ht="14.25">
      <c r="B122" s="1"/>
      <c r="C122" s="1"/>
      <c r="D122" s="1"/>
      <c r="E122" s="1"/>
      <c r="F122" s="1"/>
      <c r="G122" s="1"/>
      <c r="H122" s="1"/>
      <c r="I122" s="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9"/>
      <c r="W122" s="6"/>
    </row>
    <row r="123" spans="2:23" ht="14.25">
      <c r="B123" s="1"/>
      <c r="C123" s="1"/>
      <c r="D123" s="1"/>
      <c r="E123" s="1"/>
      <c r="F123" s="1"/>
      <c r="G123" s="1"/>
      <c r="H123" s="1"/>
      <c r="I123" s="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9"/>
      <c r="W123" s="6"/>
    </row>
    <row r="124" spans="2:23" ht="14.25">
      <c r="B124" s="1"/>
      <c r="C124" s="1"/>
      <c r="D124" s="1"/>
      <c r="E124" s="1"/>
      <c r="F124" s="1"/>
      <c r="G124" s="1"/>
      <c r="H124" s="1"/>
      <c r="I124" s="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9"/>
      <c r="W124" s="6"/>
    </row>
    <row r="125" spans="2:23" ht="14.25">
      <c r="B125" s="1"/>
      <c r="C125" s="1"/>
      <c r="D125" s="1"/>
      <c r="E125" s="1"/>
      <c r="F125" s="1"/>
      <c r="G125" s="1"/>
      <c r="H125" s="1"/>
      <c r="I125" s="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9"/>
      <c r="W125" s="6"/>
    </row>
    <row r="126" spans="2:23" ht="14.25">
      <c r="B126" s="1"/>
      <c r="C126" s="1"/>
      <c r="D126" s="1"/>
      <c r="E126" s="1"/>
      <c r="F126" s="1"/>
      <c r="G126" s="1"/>
      <c r="H126" s="1"/>
      <c r="I126" s="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9"/>
      <c r="W126" s="6"/>
    </row>
    <row r="127" spans="2:23" ht="14.25">
      <c r="B127" s="1"/>
      <c r="C127" s="1"/>
      <c r="D127" s="1"/>
      <c r="E127" s="1"/>
      <c r="F127" s="1"/>
      <c r="G127" s="1"/>
      <c r="H127" s="1"/>
      <c r="I127" s="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9"/>
      <c r="W127" s="6"/>
    </row>
    <row r="128" spans="2:23" ht="14.25">
      <c r="B128" s="1"/>
      <c r="C128" s="1"/>
      <c r="D128" s="1"/>
      <c r="E128" s="1"/>
      <c r="F128" s="1"/>
      <c r="G128" s="1"/>
      <c r="H128" s="1"/>
      <c r="I128" s="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9"/>
      <c r="W128" s="6"/>
    </row>
    <row r="129" spans="2:23" ht="14.25">
      <c r="B129" s="1"/>
      <c r="C129" s="1"/>
      <c r="D129" s="1"/>
      <c r="E129" s="1"/>
      <c r="F129" s="1"/>
      <c r="G129" s="1"/>
      <c r="H129" s="1"/>
      <c r="I129" s="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9"/>
      <c r="W129" s="6"/>
    </row>
    <row r="130" spans="2:23" ht="14.25">
      <c r="B130" s="1"/>
      <c r="C130" s="1"/>
      <c r="D130" s="1"/>
      <c r="E130" s="1"/>
      <c r="F130" s="1"/>
      <c r="G130" s="1"/>
      <c r="H130" s="1"/>
      <c r="I130" s="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9"/>
      <c r="W130" s="6"/>
    </row>
    <row r="131" spans="2:23" ht="14.25">
      <c r="B131" s="1"/>
      <c r="C131" s="1"/>
      <c r="D131" s="1"/>
      <c r="E131" s="1"/>
      <c r="F131" s="1"/>
      <c r="G131" s="1"/>
      <c r="H131" s="1"/>
      <c r="I131" s="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9"/>
      <c r="W131" s="6"/>
    </row>
    <row r="132" spans="2:23" ht="14.25">
      <c r="B132" s="1"/>
      <c r="C132" s="1"/>
      <c r="D132" s="1"/>
      <c r="E132" s="1"/>
      <c r="F132" s="1"/>
      <c r="G132" s="1"/>
      <c r="H132" s="1"/>
      <c r="I132" s="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9"/>
      <c r="W132" s="6"/>
    </row>
    <row r="133" spans="2:23" ht="14.25">
      <c r="B133" s="1"/>
      <c r="C133" s="1"/>
      <c r="D133" s="1"/>
      <c r="E133" s="1"/>
      <c r="F133" s="1"/>
      <c r="G133" s="1"/>
      <c r="H133" s="1"/>
      <c r="I133" s="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9"/>
      <c r="W133" s="6"/>
    </row>
    <row r="134" spans="2:23" ht="14.25">
      <c r="B134" s="1"/>
      <c r="C134" s="1"/>
      <c r="D134" s="1"/>
      <c r="E134" s="1"/>
      <c r="F134" s="1"/>
      <c r="G134" s="1"/>
      <c r="H134" s="1"/>
      <c r="I134" s="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9"/>
      <c r="W134" s="6"/>
    </row>
    <row r="135" spans="2:23" ht="14.25">
      <c r="B135" s="1"/>
      <c r="C135" s="1"/>
      <c r="D135" s="1"/>
      <c r="E135" s="1"/>
      <c r="F135" s="1"/>
      <c r="G135" s="1"/>
      <c r="H135" s="1"/>
      <c r="I135" s="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9"/>
      <c r="W135" s="6"/>
    </row>
    <row r="136" spans="2:23" ht="14.25">
      <c r="B136" s="1"/>
      <c r="C136" s="1"/>
      <c r="D136" s="1"/>
      <c r="E136" s="1"/>
      <c r="F136" s="1"/>
      <c r="G136" s="1"/>
      <c r="H136" s="1"/>
      <c r="I136" s="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9"/>
      <c r="W136" s="6"/>
    </row>
    <row r="137" spans="2:23" ht="14.25">
      <c r="B137" s="1"/>
      <c r="C137" s="1"/>
      <c r="D137" s="1"/>
      <c r="E137" s="1"/>
      <c r="F137" s="1"/>
      <c r="G137" s="1"/>
      <c r="H137" s="1"/>
      <c r="I137" s="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9"/>
      <c r="W137" s="6"/>
    </row>
    <row r="138" spans="2:23" ht="14.25">
      <c r="B138" s="1"/>
      <c r="C138" s="1"/>
      <c r="D138" s="1"/>
      <c r="E138" s="1"/>
      <c r="F138" s="1"/>
      <c r="G138" s="1"/>
      <c r="H138" s="1"/>
      <c r="I138" s="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9"/>
      <c r="W138" s="6"/>
    </row>
    <row r="139" spans="2:23" ht="14.25">
      <c r="B139" s="1"/>
      <c r="C139" s="1"/>
      <c r="D139" s="1"/>
      <c r="E139" s="1"/>
      <c r="F139" s="1"/>
      <c r="G139" s="1"/>
      <c r="H139" s="1"/>
      <c r="I139" s="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9"/>
      <c r="W139" s="6"/>
    </row>
    <row r="140" spans="2:23" ht="14.25">
      <c r="B140" s="1"/>
      <c r="C140" s="1"/>
      <c r="D140" s="1"/>
      <c r="E140" s="1"/>
      <c r="F140" s="1"/>
      <c r="G140" s="1"/>
      <c r="H140" s="1"/>
      <c r="I140" s="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9"/>
      <c r="W140" s="6"/>
    </row>
    <row r="141" spans="2:23" ht="14.25">
      <c r="B141" s="1"/>
      <c r="C141" s="1"/>
      <c r="D141" s="1"/>
      <c r="E141" s="1"/>
      <c r="F141" s="1"/>
      <c r="G141" s="1"/>
      <c r="H141" s="1"/>
      <c r="I141" s="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9"/>
      <c r="W141" s="6"/>
    </row>
    <row r="142" spans="2:23" ht="14.25">
      <c r="B142" s="1"/>
      <c r="C142" s="1"/>
      <c r="D142" s="1"/>
      <c r="E142" s="1"/>
      <c r="F142" s="1"/>
      <c r="G142" s="1"/>
      <c r="H142" s="1"/>
      <c r="I142" s="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9"/>
      <c r="W142" s="6"/>
    </row>
    <row r="143" spans="2:23" ht="14.25">
      <c r="B143" s="1"/>
      <c r="C143" s="1"/>
      <c r="D143" s="1"/>
      <c r="E143" s="1"/>
      <c r="F143" s="1"/>
      <c r="G143" s="1"/>
      <c r="H143" s="1"/>
      <c r="I143" s="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9"/>
      <c r="W143" s="6"/>
    </row>
    <row r="144" spans="2:23" ht="14.25">
      <c r="B144" s="1"/>
      <c r="C144" s="1"/>
      <c r="D144" s="1"/>
      <c r="E144" s="1"/>
      <c r="F144" s="1"/>
      <c r="G144" s="1"/>
      <c r="H144" s="1"/>
      <c r="I144" s="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9"/>
      <c r="W144" s="6"/>
    </row>
    <row r="145" spans="2:23" ht="14.25">
      <c r="B145" s="1"/>
      <c r="C145" s="1"/>
      <c r="D145" s="1"/>
      <c r="E145" s="1"/>
      <c r="F145" s="1"/>
      <c r="G145" s="1"/>
      <c r="H145" s="1"/>
      <c r="I145" s="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9"/>
      <c r="W145" s="6"/>
    </row>
    <row r="146" spans="2:23" ht="14.25">
      <c r="B146" s="1"/>
      <c r="C146" s="1"/>
      <c r="D146" s="1"/>
      <c r="E146" s="1"/>
      <c r="F146" s="1"/>
      <c r="G146" s="1"/>
      <c r="H146" s="1"/>
      <c r="I146" s="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9"/>
      <c r="W146" s="6"/>
    </row>
    <row r="147" spans="2:23" ht="14.25">
      <c r="B147" s="1"/>
      <c r="C147" s="1"/>
      <c r="D147" s="1"/>
      <c r="E147" s="1"/>
      <c r="F147" s="1"/>
      <c r="G147" s="1"/>
      <c r="H147" s="1"/>
      <c r="I147" s="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9"/>
      <c r="W147" s="6"/>
    </row>
    <row r="148" spans="2:23" ht="14.25">
      <c r="B148" s="1"/>
      <c r="C148" s="1"/>
      <c r="D148" s="1"/>
      <c r="E148" s="1"/>
      <c r="F148" s="1"/>
      <c r="G148" s="1"/>
      <c r="H148" s="1"/>
      <c r="I148" s="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9"/>
      <c r="W148" s="6"/>
    </row>
    <row r="149" spans="2:23" ht="14.25">
      <c r="B149" s="1"/>
      <c r="C149" s="1"/>
      <c r="D149" s="1"/>
      <c r="E149" s="1"/>
      <c r="F149" s="1"/>
      <c r="G149" s="1"/>
      <c r="H149" s="1"/>
      <c r="I149" s="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9"/>
      <c r="W149" s="6"/>
    </row>
    <row r="150" spans="2:23" ht="14.25">
      <c r="B150" s="1"/>
      <c r="C150" s="1"/>
      <c r="D150" s="1"/>
      <c r="E150" s="1"/>
      <c r="F150" s="1"/>
      <c r="G150" s="1"/>
      <c r="H150" s="1"/>
      <c r="I150" s="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9"/>
      <c r="W150" s="6"/>
    </row>
    <row r="151" spans="2:23" ht="14.25">
      <c r="B151" s="1"/>
      <c r="C151" s="1"/>
      <c r="D151" s="1"/>
      <c r="E151" s="1"/>
      <c r="F151" s="1"/>
      <c r="G151" s="1"/>
      <c r="H151" s="1"/>
      <c r="I151" s="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9"/>
      <c r="W151" s="6"/>
    </row>
    <row r="152" spans="2:23" ht="14.25">
      <c r="B152" s="1"/>
      <c r="C152" s="1"/>
      <c r="D152" s="1"/>
      <c r="E152" s="1"/>
      <c r="F152" s="1"/>
      <c r="G152" s="1"/>
      <c r="H152" s="1"/>
      <c r="I152" s="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9"/>
      <c r="W152" s="6"/>
    </row>
    <row r="153" spans="2:23" ht="14.25">
      <c r="B153" s="1"/>
      <c r="C153" s="1"/>
      <c r="D153" s="1"/>
      <c r="E153" s="1"/>
      <c r="F153" s="1"/>
      <c r="G153" s="1"/>
      <c r="H153" s="1"/>
      <c r="I153" s="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9"/>
      <c r="W153" s="6"/>
    </row>
    <row r="154" spans="2:23" ht="14.25">
      <c r="B154" s="1"/>
      <c r="C154" s="1"/>
      <c r="D154" s="1"/>
      <c r="E154" s="1"/>
      <c r="F154" s="1"/>
      <c r="G154" s="1"/>
      <c r="H154" s="1"/>
      <c r="I154" s="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9"/>
      <c r="W154" s="6"/>
    </row>
    <row r="155" spans="2:23" ht="14.25">
      <c r="B155" s="1"/>
      <c r="C155" s="1"/>
      <c r="D155" s="1"/>
      <c r="E155" s="1"/>
      <c r="F155" s="1"/>
      <c r="G155" s="1"/>
      <c r="H155" s="1"/>
      <c r="I155" s="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9"/>
      <c r="W155" s="6"/>
    </row>
    <row r="156" spans="2:23" ht="14.25">
      <c r="B156" s="1"/>
      <c r="C156" s="1"/>
      <c r="D156" s="1"/>
      <c r="E156" s="1"/>
      <c r="F156" s="1"/>
      <c r="G156" s="1"/>
      <c r="H156" s="1"/>
      <c r="I156" s="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9"/>
      <c r="W156" s="6"/>
    </row>
    <row r="157" spans="2:23" ht="14.25">
      <c r="B157" s="1"/>
      <c r="C157" s="1"/>
      <c r="D157" s="1"/>
      <c r="E157" s="1"/>
      <c r="F157" s="1"/>
      <c r="G157" s="1"/>
      <c r="H157" s="1"/>
      <c r="I157" s="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9"/>
      <c r="W157" s="6"/>
    </row>
    <row r="158" spans="2:23" ht="14.25">
      <c r="B158" s="1"/>
      <c r="C158" s="1"/>
      <c r="D158" s="1"/>
      <c r="E158" s="1"/>
      <c r="F158" s="1"/>
      <c r="G158" s="1"/>
      <c r="H158" s="1"/>
      <c r="I158" s="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9"/>
      <c r="W158" s="6"/>
    </row>
    <row r="159" spans="2:23" ht="14.25">
      <c r="B159" s="1"/>
      <c r="C159" s="1"/>
      <c r="D159" s="1"/>
      <c r="E159" s="1"/>
      <c r="F159" s="1"/>
      <c r="G159" s="1"/>
      <c r="H159" s="1"/>
      <c r="I159" s="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9"/>
      <c r="W159" s="6"/>
    </row>
    <row r="160" spans="2:23" ht="14.25">
      <c r="B160" s="1"/>
      <c r="C160" s="1"/>
      <c r="D160" s="1"/>
      <c r="E160" s="1"/>
      <c r="F160" s="1"/>
      <c r="G160" s="1"/>
      <c r="H160" s="1"/>
      <c r="I160" s="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9"/>
      <c r="W160" s="6"/>
    </row>
    <row r="161" spans="2:23" ht="14.25">
      <c r="B161" s="1"/>
      <c r="C161" s="1"/>
      <c r="D161" s="1"/>
      <c r="E161" s="1"/>
      <c r="F161" s="1"/>
      <c r="G161" s="1"/>
      <c r="H161" s="1"/>
      <c r="I161" s="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9"/>
      <c r="W161" s="6"/>
    </row>
    <row r="162" spans="2:23" ht="14.25">
      <c r="B162" s="1"/>
      <c r="C162" s="1"/>
      <c r="D162" s="1"/>
      <c r="E162" s="1"/>
      <c r="F162" s="1"/>
      <c r="G162" s="1"/>
      <c r="H162" s="1"/>
      <c r="I162" s="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9"/>
      <c r="W162" s="6"/>
    </row>
    <row r="163" spans="2:23" ht="14.25">
      <c r="B163" s="1"/>
      <c r="C163" s="1"/>
      <c r="D163" s="1"/>
      <c r="E163" s="1"/>
      <c r="F163" s="1"/>
      <c r="G163" s="1"/>
      <c r="H163" s="1"/>
      <c r="I163" s="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9"/>
      <c r="W163" s="6"/>
    </row>
    <row r="164" spans="2:23" ht="14.25">
      <c r="B164" s="1"/>
      <c r="C164" s="1"/>
      <c r="D164" s="1"/>
      <c r="E164" s="1"/>
      <c r="F164" s="1"/>
      <c r="G164" s="1"/>
      <c r="H164" s="1"/>
      <c r="I164" s="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9"/>
      <c r="W164" s="6"/>
    </row>
    <row r="165" spans="2:23" ht="14.25">
      <c r="B165" s="1"/>
      <c r="C165" s="1"/>
      <c r="D165" s="1"/>
      <c r="E165" s="1"/>
      <c r="F165" s="1"/>
      <c r="G165" s="1"/>
      <c r="H165" s="1"/>
      <c r="I165" s="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9"/>
      <c r="W165" s="6"/>
    </row>
    <row r="166" spans="2:23" ht="14.25">
      <c r="B166" s="1"/>
      <c r="C166" s="1"/>
      <c r="D166" s="1"/>
      <c r="E166" s="1"/>
      <c r="F166" s="1"/>
      <c r="G166" s="1"/>
      <c r="H166" s="1"/>
      <c r="I166" s="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9"/>
      <c r="W166" s="6"/>
    </row>
    <row r="167" spans="2:23" ht="14.25">
      <c r="B167" s="1"/>
      <c r="C167" s="1"/>
      <c r="D167" s="1"/>
      <c r="E167" s="1"/>
      <c r="F167" s="1"/>
      <c r="G167" s="1"/>
      <c r="H167" s="1"/>
      <c r="I167" s="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9"/>
      <c r="W167" s="6"/>
    </row>
    <row r="168" spans="2:23" ht="14.25">
      <c r="B168" s="1"/>
      <c r="C168" s="1"/>
      <c r="D168" s="1"/>
      <c r="E168" s="1"/>
      <c r="F168" s="1"/>
      <c r="G168" s="1"/>
      <c r="H168" s="1"/>
      <c r="I168" s="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9"/>
      <c r="W168" s="6"/>
    </row>
    <row r="169" spans="2:23" ht="14.25">
      <c r="B169" s="1"/>
      <c r="C169" s="1"/>
      <c r="D169" s="1"/>
      <c r="E169" s="1"/>
      <c r="F169" s="1"/>
      <c r="G169" s="1"/>
      <c r="H169" s="1"/>
      <c r="I169" s="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9"/>
      <c r="W169" s="6"/>
    </row>
    <row r="170" spans="2:23" ht="14.25">
      <c r="B170" s="1"/>
      <c r="C170" s="1"/>
      <c r="D170" s="1"/>
      <c r="E170" s="1"/>
      <c r="F170" s="1"/>
      <c r="G170" s="1"/>
      <c r="H170" s="1"/>
      <c r="I170" s="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9"/>
      <c r="W170" s="6"/>
    </row>
    <row r="171" spans="2:23" ht="14.25">
      <c r="B171" s="1"/>
      <c r="C171" s="1"/>
      <c r="D171" s="1"/>
      <c r="E171" s="1"/>
      <c r="F171" s="1"/>
      <c r="G171" s="1"/>
      <c r="H171" s="1"/>
      <c r="I171" s="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9"/>
      <c r="W171" s="6"/>
    </row>
    <row r="172" spans="2:23" ht="14.25">
      <c r="B172" s="1"/>
      <c r="C172" s="1"/>
      <c r="D172" s="1"/>
      <c r="E172" s="1"/>
      <c r="F172" s="1"/>
      <c r="G172" s="1"/>
      <c r="H172" s="1"/>
      <c r="I172" s="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9"/>
      <c r="W172" s="6"/>
    </row>
    <row r="173" spans="2:23" ht="14.25">
      <c r="B173" s="1"/>
      <c r="C173" s="1"/>
      <c r="D173" s="1"/>
      <c r="E173" s="1"/>
      <c r="F173" s="1"/>
      <c r="G173" s="1"/>
      <c r="H173" s="1"/>
      <c r="I173" s="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9"/>
      <c r="W173" s="6"/>
    </row>
    <row r="174" spans="2:23" ht="14.25">
      <c r="B174" s="1"/>
      <c r="C174" s="1"/>
      <c r="D174" s="1"/>
      <c r="E174" s="1"/>
      <c r="F174" s="1"/>
      <c r="G174" s="1"/>
      <c r="H174" s="1"/>
      <c r="I174" s="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9"/>
      <c r="W174" s="6"/>
    </row>
    <row r="175" spans="2:23" ht="14.25">
      <c r="B175" s="1"/>
      <c r="C175" s="1"/>
      <c r="D175" s="1"/>
      <c r="E175" s="1"/>
      <c r="F175" s="1"/>
      <c r="G175" s="1"/>
      <c r="H175" s="1"/>
      <c r="I175" s="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9"/>
      <c r="W175" s="6"/>
    </row>
    <row r="176" spans="2:23" ht="14.25">
      <c r="B176" s="1"/>
      <c r="C176" s="1"/>
      <c r="D176" s="1"/>
      <c r="E176" s="1"/>
      <c r="F176" s="1"/>
      <c r="G176" s="1"/>
      <c r="H176" s="1"/>
      <c r="I176" s="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9"/>
      <c r="W176" s="6"/>
    </row>
    <row r="177" spans="2:23" ht="14.25">
      <c r="B177" s="1"/>
      <c r="C177" s="1"/>
      <c r="D177" s="1"/>
      <c r="E177" s="1"/>
      <c r="F177" s="1"/>
      <c r="G177" s="1"/>
      <c r="H177" s="1"/>
      <c r="I177" s="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9"/>
      <c r="W177" s="6"/>
    </row>
    <row r="178" spans="2:23" ht="14.25">
      <c r="B178" s="1"/>
      <c r="C178" s="1"/>
      <c r="D178" s="1"/>
      <c r="E178" s="1"/>
      <c r="F178" s="1"/>
      <c r="G178" s="1"/>
      <c r="H178" s="1"/>
      <c r="I178" s="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9"/>
      <c r="W178" s="6"/>
    </row>
    <row r="179" spans="2:23" ht="14.25">
      <c r="B179" s="1"/>
      <c r="C179" s="1"/>
      <c r="D179" s="1"/>
      <c r="E179" s="1"/>
      <c r="F179" s="1"/>
      <c r="G179" s="1"/>
      <c r="H179" s="1"/>
      <c r="I179" s="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9"/>
      <c r="W179" s="6"/>
    </row>
    <row r="180" spans="2:23" ht="14.25">
      <c r="B180" s="1"/>
      <c r="C180" s="1"/>
      <c r="D180" s="1"/>
      <c r="E180" s="1"/>
      <c r="F180" s="1"/>
      <c r="G180" s="1"/>
      <c r="H180" s="1"/>
      <c r="I180" s="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9"/>
      <c r="W180" s="6"/>
    </row>
    <row r="181" spans="2:23" ht="14.25">
      <c r="B181" s="1"/>
      <c r="C181" s="1"/>
      <c r="D181" s="1"/>
      <c r="E181" s="1"/>
      <c r="F181" s="1"/>
      <c r="G181" s="1"/>
      <c r="H181" s="1"/>
      <c r="I181" s="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9"/>
      <c r="W181" s="6"/>
    </row>
    <row r="182" spans="2:23" ht="14.25">
      <c r="B182" s="1"/>
      <c r="C182" s="1"/>
      <c r="D182" s="1"/>
      <c r="E182" s="1"/>
      <c r="F182" s="1"/>
      <c r="G182" s="1"/>
      <c r="H182" s="1"/>
      <c r="I182" s="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9"/>
      <c r="W182" s="6"/>
    </row>
    <row r="183" spans="2:23" ht="14.25">
      <c r="B183" s="1"/>
      <c r="C183" s="1"/>
      <c r="D183" s="1"/>
      <c r="E183" s="1"/>
      <c r="F183" s="1"/>
      <c r="G183" s="1"/>
      <c r="H183" s="1"/>
      <c r="I183" s="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9"/>
      <c r="W183" s="6"/>
    </row>
    <row r="184" spans="2:23" ht="14.25">
      <c r="B184" s="1"/>
      <c r="C184" s="1"/>
      <c r="D184" s="1"/>
      <c r="E184" s="1"/>
      <c r="F184" s="1"/>
      <c r="G184" s="1"/>
      <c r="H184" s="1"/>
      <c r="I184" s="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9"/>
      <c r="W184" s="6"/>
    </row>
    <row r="185" spans="2:23" ht="14.25">
      <c r="B185" s="1"/>
      <c r="C185" s="1"/>
      <c r="D185" s="1"/>
      <c r="E185" s="1"/>
      <c r="F185" s="1"/>
      <c r="G185" s="1"/>
      <c r="H185" s="1"/>
      <c r="I185" s="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9"/>
      <c r="W185" s="6"/>
    </row>
    <row r="186" spans="2:23" ht="14.25">
      <c r="B186" s="1"/>
      <c r="C186" s="1"/>
      <c r="D186" s="1"/>
      <c r="E186" s="1"/>
      <c r="F186" s="1"/>
      <c r="G186" s="1"/>
      <c r="H186" s="1"/>
      <c r="I186" s="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9"/>
      <c r="W186" s="6"/>
    </row>
    <row r="187" spans="2:23" ht="14.25">
      <c r="B187" s="1"/>
      <c r="C187" s="1"/>
      <c r="D187" s="1"/>
      <c r="E187" s="1"/>
      <c r="F187" s="1"/>
      <c r="G187" s="1"/>
      <c r="H187" s="1"/>
      <c r="I187" s="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9"/>
      <c r="W187" s="6"/>
    </row>
    <row r="188" spans="2:23" ht="14.25">
      <c r="B188" s="1"/>
      <c r="C188" s="1"/>
      <c r="D188" s="1"/>
      <c r="E188" s="1"/>
      <c r="F188" s="1"/>
      <c r="G188" s="1"/>
      <c r="H188" s="1"/>
      <c r="I188" s="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9"/>
      <c r="W188" s="6"/>
    </row>
    <row r="189" spans="2:23" ht="14.25">
      <c r="B189" s="1"/>
      <c r="C189" s="1"/>
      <c r="D189" s="1"/>
      <c r="E189" s="1"/>
      <c r="F189" s="1"/>
      <c r="G189" s="1"/>
      <c r="H189" s="1"/>
      <c r="I189" s="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9"/>
      <c r="W189" s="6"/>
    </row>
    <row r="190" spans="2:23" ht="14.25">
      <c r="B190" s="1"/>
      <c r="C190" s="1"/>
      <c r="D190" s="1"/>
      <c r="E190" s="1"/>
      <c r="F190" s="1"/>
      <c r="G190" s="1"/>
      <c r="H190" s="1"/>
      <c r="I190" s="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9"/>
      <c r="W190" s="6"/>
    </row>
    <row r="191" spans="2:23" ht="14.25">
      <c r="B191" s="1"/>
      <c r="C191" s="1"/>
      <c r="D191" s="1"/>
      <c r="E191" s="1"/>
      <c r="F191" s="1"/>
      <c r="G191" s="1"/>
      <c r="H191" s="1"/>
      <c r="I191" s="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9"/>
      <c r="W191" s="6"/>
    </row>
    <row r="192" spans="2:23" ht="14.25">
      <c r="B192" s="1"/>
      <c r="C192" s="1"/>
      <c r="D192" s="1"/>
      <c r="E192" s="1"/>
      <c r="F192" s="1"/>
      <c r="G192" s="1"/>
      <c r="H192" s="1"/>
      <c r="I192" s="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9"/>
      <c r="W192" s="6"/>
    </row>
    <row r="193" spans="2:23" ht="14.25">
      <c r="B193" s="1"/>
      <c r="C193" s="1"/>
      <c r="D193" s="1"/>
      <c r="E193" s="1"/>
      <c r="F193" s="1"/>
      <c r="G193" s="1"/>
      <c r="H193" s="1"/>
      <c r="I193" s="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9"/>
      <c r="W193" s="6"/>
    </row>
    <row r="194" spans="2:23" ht="14.25">
      <c r="B194" s="1"/>
      <c r="C194" s="1"/>
      <c r="D194" s="1"/>
      <c r="E194" s="1"/>
      <c r="F194" s="1"/>
      <c r="G194" s="1"/>
      <c r="H194" s="1"/>
      <c r="I194" s="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9"/>
      <c r="W194" s="6"/>
    </row>
    <row r="195" spans="2:23" ht="14.25">
      <c r="B195" s="1"/>
      <c r="C195" s="1"/>
      <c r="D195" s="1"/>
      <c r="E195" s="1"/>
      <c r="F195" s="1"/>
      <c r="G195" s="1"/>
      <c r="H195" s="1"/>
      <c r="I195" s="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9"/>
      <c r="W195" s="6"/>
    </row>
    <row r="196" spans="2:23" ht="14.25">
      <c r="B196" s="1"/>
      <c r="C196" s="1"/>
      <c r="D196" s="1"/>
      <c r="E196" s="1"/>
      <c r="F196" s="1"/>
      <c r="G196" s="1"/>
      <c r="H196" s="1"/>
      <c r="I196" s="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9"/>
      <c r="W196" s="6"/>
    </row>
    <row r="197" spans="2:23" ht="14.25">
      <c r="B197" s="1"/>
      <c r="C197" s="1"/>
      <c r="D197" s="1"/>
      <c r="E197" s="1"/>
      <c r="F197" s="1"/>
      <c r="G197" s="1"/>
      <c r="H197" s="1"/>
      <c r="I197" s="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9"/>
      <c r="W197" s="6"/>
    </row>
    <row r="198" spans="2:23" ht="14.25">
      <c r="B198" s="1"/>
      <c r="C198" s="1"/>
      <c r="D198" s="1"/>
      <c r="E198" s="1"/>
      <c r="F198" s="1"/>
      <c r="G198" s="1"/>
      <c r="H198" s="1"/>
      <c r="I198" s="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9"/>
      <c r="W198" s="6"/>
    </row>
    <row r="199" spans="2:23" ht="14.25">
      <c r="B199" s="1"/>
      <c r="C199" s="1"/>
      <c r="D199" s="1"/>
      <c r="E199" s="1"/>
      <c r="F199" s="1"/>
      <c r="G199" s="1"/>
      <c r="H199" s="1"/>
      <c r="I199" s="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9"/>
      <c r="W199" s="6"/>
    </row>
    <row r="200" spans="2:23" ht="14.25">
      <c r="B200" s="1"/>
      <c r="C200" s="1"/>
      <c r="D200" s="1"/>
      <c r="E200" s="1"/>
      <c r="F200" s="1"/>
      <c r="G200" s="1"/>
      <c r="H200" s="1"/>
      <c r="I200" s="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9"/>
      <c r="W200" s="6"/>
    </row>
    <row r="201" spans="2:23" ht="14.25">
      <c r="B201" s="1"/>
      <c r="C201" s="1"/>
      <c r="D201" s="1"/>
      <c r="E201" s="1"/>
      <c r="F201" s="1"/>
      <c r="G201" s="1"/>
      <c r="H201" s="1"/>
      <c r="I201" s="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9"/>
      <c r="W201" s="6"/>
    </row>
    <row r="202" spans="2:23" ht="14.25">
      <c r="B202" s="1"/>
      <c r="C202" s="1"/>
      <c r="D202" s="1"/>
      <c r="E202" s="1"/>
      <c r="F202" s="1"/>
      <c r="G202" s="1"/>
      <c r="H202" s="1"/>
      <c r="I202" s="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9"/>
      <c r="W202" s="6"/>
    </row>
    <row r="203" spans="2:23" ht="14.25">
      <c r="B203" s="1"/>
      <c r="C203" s="1"/>
      <c r="D203" s="1"/>
      <c r="E203" s="1"/>
      <c r="F203" s="1"/>
      <c r="G203" s="1"/>
      <c r="H203" s="1"/>
      <c r="I203" s="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9"/>
      <c r="W203" s="6"/>
    </row>
    <row r="204" spans="2:23" ht="14.25">
      <c r="B204" s="1"/>
      <c r="C204" s="1"/>
      <c r="D204" s="1"/>
      <c r="E204" s="1"/>
      <c r="F204" s="1"/>
      <c r="G204" s="1"/>
      <c r="H204" s="1"/>
      <c r="I204" s="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9"/>
      <c r="W204" s="6"/>
    </row>
    <row r="205" spans="2:23" ht="14.25">
      <c r="B205" s="1"/>
      <c r="C205" s="1"/>
      <c r="D205" s="1"/>
      <c r="E205" s="1"/>
      <c r="F205" s="1"/>
      <c r="G205" s="1"/>
      <c r="H205" s="1"/>
      <c r="I205" s="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9"/>
      <c r="W205" s="6"/>
    </row>
    <row r="206" spans="2:23" ht="14.25">
      <c r="B206" s="1"/>
      <c r="C206" s="1"/>
      <c r="D206" s="1"/>
      <c r="E206" s="1"/>
      <c r="F206" s="1"/>
      <c r="G206" s="1"/>
      <c r="H206" s="1"/>
      <c r="I206" s="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9"/>
      <c r="W206" s="6"/>
    </row>
    <row r="207" spans="2:23" ht="14.25">
      <c r="B207" s="1"/>
      <c r="C207" s="1"/>
      <c r="D207" s="1"/>
      <c r="E207" s="1"/>
      <c r="F207" s="1"/>
      <c r="G207" s="1"/>
      <c r="H207" s="1"/>
      <c r="I207" s="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9"/>
      <c r="W207" s="6"/>
    </row>
    <row r="208" spans="2:23" ht="14.25">
      <c r="B208" s="1"/>
      <c r="C208" s="1"/>
      <c r="D208" s="1"/>
      <c r="E208" s="1"/>
      <c r="F208" s="1"/>
      <c r="G208" s="1"/>
      <c r="H208" s="1"/>
      <c r="I208" s="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9"/>
      <c r="W208" s="6"/>
    </row>
    <row r="209" spans="2:23" ht="14.25">
      <c r="B209" s="1"/>
      <c r="C209" s="1"/>
      <c r="D209" s="1"/>
      <c r="E209" s="1"/>
      <c r="F209" s="1"/>
      <c r="G209" s="1"/>
      <c r="H209" s="1"/>
      <c r="I209" s="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9"/>
      <c r="W209" s="6"/>
    </row>
    <row r="210" spans="2:23" ht="14.25">
      <c r="B210" s="1"/>
      <c r="C210" s="1"/>
      <c r="D210" s="1"/>
      <c r="E210" s="1"/>
      <c r="F210" s="1"/>
      <c r="G210" s="1"/>
      <c r="H210" s="1"/>
      <c r="I210" s="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9"/>
      <c r="W210" s="6"/>
    </row>
    <row r="211" spans="2:23" ht="14.25">
      <c r="B211" s="1"/>
      <c r="C211" s="1"/>
      <c r="D211" s="1"/>
      <c r="E211" s="1"/>
      <c r="F211" s="1"/>
      <c r="G211" s="1"/>
      <c r="H211" s="1"/>
      <c r="I211" s="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9"/>
      <c r="W211" s="6"/>
    </row>
    <row r="212" spans="2:23" ht="14.25">
      <c r="B212" s="1"/>
      <c r="C212" s="1"/>
      <c r="D212" s="1"/>
      <c r="E212" s="1"/>
      <c r="F212" s="1"/>
      <c r="G212" s="1"/>
      <c r="H212" s="1"/>
      <c r="I212" s="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9"/>
      <c r="W212" s="6"/>
    </row>
    <row r="213" spans="2:23" ht="14.25">
      <c r="B213" s="1"/>
      <c r="C213" s="1"/>
      <c r="D213" s="1"/>
      <c r="E213" s="1"/>
      <c r="F213" s="1"/>
      <c r="G213" s="1"/>
      <c r="H213" s="1"/>
      <c r="I213" s="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9"/>
      <c r="W213" s="6"/>
    </row>
    <row r="214" spans="2:23" ht="14.25">
      <c r="B214" s="1"/>
      <c r="C214" s="1"/>
      <c r="D214" s="1"/>
      <c r="E214" s="1"/>
      <c r="F214" s="1"/>
      <c r="G214" s="1"/>
      <c r="H214" s="1"/>
      <c r="I214" s="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9"/>
      <c r="W214" s="6"/>
    </row>
    <row r="215" spans="2:23" ht="14.25">
      <c r="B215" s="1"/>
      <c r="C215" s="1"/>
      <c r="D215" s="1"/>
      <c r="E215" s="1"/>
      <c r="F215" s="1"/>
      <c r="G215" s="1"/>
      <c r="H215" s="1"/>
      <c r="I215" s="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9"/>
      <c r="W215" s="6"/>
    </row>
    <row r="216" spans="2:23" ht="14.25">
      <c r="B216" s="1"/>
      <c r="C216" s="1"/>
      <c r="D216" s="1"/>
      <c r="E216" s="1"/>
      <c r="F216" s="1"/>
      <c r="G216" s="1"/>
      <c r="H216" s="1"/>
      <c r="I216" s="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9"/>
      <c r="W216" s="6"/>
    </row>
    <row r="217" spans="2:23" ht="14.25">
      <c r="B217" s="1"/>
      <c r="C217" s="1"/>
      <c r="D217" s="1"/>
      <c r="E217" s="1"/>
      <c r="F217" s="1"/>
      <c r="G217" s="1"/>
      <c r="H217" s="1"/>
      <c r="I217" s="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9"/>
      <c r="W217" s="6"/>
    </row>
    <row r="218" spans="2:23" ht="14.25">
      <c r="B218" s="1"/>
      <c r="C218" s="1"/>
      <c r="D218" s="1"/>
      <c r="E218" s="1"/>
      <c r="F218" s="1"/>
      <c r="G218" s="1"/>
      <c r="H218" s="1"/>
      <c r="I218" s="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9"/>
      <c r="W218" s="6"/>
    </row>
    <row r="219" spans="2:23" ht="14.25">
      <c r="B219" s="1"/>
      <c r="C219" s="1"/>
      <c r="D219" s="1"/>
      <c r="E219" s="1"/>
      <c r="F219" s="1"/>
      <c r="G219" s="1"/>
      <c r="H219" s="1"/>
      <c r="I219" s="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9"/>
      <c r="W219" s="6"/>
    </row>
    <row r="220" spans="2:23" ht="14.25">
      <c r="B220" s="1"/>
      <c r="C220" s="1"/>
      <c r="D220" s="1"/>
      <c r="E220" s="1"/>
      <c r="F220" s="1"/>
      <c r="G220" s="1"/>
      <c r="H220" s="1"/>
      <c r="I220" s="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9"/>
      <c r="W220" s="6"/>
    </row>
    <row r="221" spans="2:23" ht="14.25">
      <c r="B221" s="1"/>
      <c r="C221" s="1"/>
      <c r="D221" s="1"/>
      <c r="E221" s="1"/>
      <c r="F221" s="1"/>
      <c r="G221" s="1"/>
      <c r="H221" s="1"/>
      <c r="I221" s="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9"/>
      <c r="W221" s="6"/>
    </row>
    <row r="222" spans="2:23" ht="14.25">
      <c r="B222" s="1"/>
      <c r="C222" s="1"/>
      <c r="D222" s="1"/>
      <c r="E222" s="1"/>
      <c r="F222" s="1"/>
      <c r="G222" s="1"/>
      <c r="H222" s="1"/>
      <c r="I222" s="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9"/>
      <c r="W222" s="6"/>
    </row>
    <row r="223" spans="2:23" ht="14.25">
      <c r="B223" s="1"/>
      <c r="C223" s="1"/>
      <c r="D223" s="1"/>
      <c r="E223" s="1"/>
      <c r="F223" s="1"/>
      <c r="G223" s="1"/>
      <c r="H223" s="1"/>
      <c r="I223" s="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9"/>
      <c r="W223" s="6"/>
    </row>
    <row r="224" spans="2:23" ht="14.25">
      <c r="B224" s="1"/>
      <c r="C224" s="1"/>
      <c r="D224" s="1"/>
      <c r="E224" s="1"/>
      <c r="F224" s="1"/>
      <c r="G224" s="1"/>
      <c r="H224" s="1"/>
      <c r="I224" s="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9"/>
      <c r="W224" s="6"/>
    </row>
    <row r="225" spans="2:23" ht="14.25">
      <c r="B225" s="1"/>
      <c r="C225" s="1"/>
      <c r="D225" s="1"/>
      <c r="E225" s="1"/>
      <c r="F225" s="1"/>
      <c r="G225" s="1"/>
      <c r="H225" s="1"/>
      <c r="I225" s="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9"/>
      <c r="W225" s="6"/>
    </row>
    <row r="226" spans="2:23" ht="14.25">
      <c r="B226" s="1"/>
      <c r="C226" s="1"/>
      <c r="D226" s="1"/>
      <c r="E226" s="1"/>
      <c r="F226" s="1"/>
      <c r="G226" s="1"/>
      <c r="H226" s="1"/>
      <c r="I226" s="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9"/>
      <c r="W226" s="6"/>
    </row>
    <row r="227" spans="2:23" ht="14.25">
      <c r="B227" s="1"/>
      <c r="C227" s="1"/>
      <c r="D227" s="1"/>
      <c r="E227" s="1"/>
      <c r="F227" s="1"/>
      <c r="G227" s="1"/>
      <c r="H227" s="1"/>
      <c r="I227" s="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9"/>
      <c r="W227" s="6"/>
    </row>
    <row r="228" spans="2:23" ht="14.25">
      <c r="B228" s="1"/>
      <c r="C228" s="1"/>
      <c r="D228" s="1"/>
      <c r="E228" s="1"/>
      <c r="F228" s="1"/>
      <c r="G228" s="1"/>
      <c r="H228" s="1"/>
      <c r="I228" s="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9"/>
      <c r="W228" s="6"/>
    </row>
    <row r="229" spans="2:23" ht="14.25">
      <c r="B229" s="1"/>
      <c r="C229" s="1"/>
      <c r="D229" s="1"/>
      <c r="E229" s="1"/>
      <c r="F229" s="1"/>
      <c r="G229" s="1"/>
      <c r="H229" s="1"/>
      <c r="I229" s="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9"/>
      <c r="W229" s="6"/>
    </row>
    <row r="230" spans="2:23" ht="14.25">
      <c r="B230" s="1"/>
      <c r="C230" s="1"/>
      <c r="D230" s="1"/>
      <c r="E230" s="1"/>
      <c r="F230" s="1"/>
      <c r="G230" s="1"/>
      <c r="H230" s="1"/>
      <c r="I230" s="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9"/>
      <c r="W230" s="6"/>
    </row>
    <row r="231" spans="2:23" ht="14.25">
      <c r="B231" s="1"/>
      <c r="C231" s="1"/>
      <c r="D231" s="1"/>
      <c r="E231" s="1"/>
      <c r="F231" s="1"/>
      <c r="G231" s="1"/>
      <c r="H231" s="1"/>
      <c r="I231" s="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9"/>
      <c r="W231" s="6"/>
    </row>
    <row r="232" spans="2:23" ht="14.25">
      <c r="B232" s="1"/>
      <c r="C232" s="1"/>
      <c r="D232" s="1"/>
      <c r="E232" s="1"/>
      <c r="F232" s="1"/>
      <c r="G232" s="1"/>
      <c r="H232" s="1"/>
      <c r="I232" s="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9"/>
      <c r="W232" s="6"/>
    </row>
    <row r="233" spans="2:23" ht="14.25">
      <c r="B233" s="1"/>
      <c r="C233" s="1"/>
      <c r="D233" s="1"/>
      <c r="E233" s="1"/>
      <c r="F233" s="1"/>
      <c r="G233" s="1"/>
      <c r="H233" s="1"/>
      <c r="I233" s="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9"/>
      <c r="W233" s="6"/>
    </row>
    <row r="234" spans="2:23" ht="14.25">
      <c r="B234" s="1"/>
      <c r="C234" s="1"/>
      <c r="D234" s="1"/>
      <c r="E234" s="1"/>
      <c r="F234" s="1"/>
      <c r="G234" s="1"/>
      <c r="H234" s="1"/>
      <c r="I234" s="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9"/>
      <c r="W234" s="6"/>
    </row>
    <row r="235" spans="2:23" ht="14.25">
      <c r="B235" s="1"/>
      <c r="C235" s="1"/>
      <c r="D235" s="1"/>
      <c r="E235" s="1"/>
      <c r="F235" s="1"/>
      <c r="G235" s="1"/>
      <c r="H235" s="1"/>
      <c r="I235" s="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9"/>
      <c r="W235" s="6"/>
    </row>
    <row r="236" spans="2:23" ht="14.25">
      <c r="B236" s="1"/>
      <c r="C236" s="1"/>
      <c r="D236" s="1"/>
      <c r="E236" s="1"/>
      <c r="F236" s="1"/>
      <c r="G236" s="1"/>
      <c r="H236" s="1"/>
      <c r="I236" s="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9"/>
      <c r="W236" s="6"/>
    </row>
    <row r="237" spans="2:23" ht="14.25">
      <c r="B237" s="1"/>
      <c r="C237" s="1"/>
      <c r="D237" s="1"/>
      <c r="E237" s="1"/>
      <c r="F237" s="1"/>
      <c r="G237" s="1"/>
      <c r="H237" s="1"/>
      <c r="I237" s="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9"/>
      <c r="W237" s="6"/>
    </row>
    <row r="238" spans="2:23" ht="14.25">
      <c r="B238" s="1"/>
      <c r="C238" s="1"/>
      <c r="D238" s="1"/>
      <c r="E238" s="1"/>
      <c r="F238" s="1"/>
      <c r="G238" s="1"/>
      <c r="H238" s="1"/>
      <c r="I238" s="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9"/>
      <c r="W238" s="6"/>
    </row>
    <row r="239" spans="2:23" ht="14.25">
      <c r="B239" s="1"/>
      <c r="C239" s="1"/>
      <c r="D239" s="1"/>
      <c r="E239" s="1"/>
      <c r="F239" s="1"/>
      <c r="G239" s="1"/>
      <c r="H239" s="1"/>
      <c r="I239" s="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9"/>
      <c r="W239" s="6"/>
    </row>
    <row r="240" spans="2:23" ht="14.25">
      <c r="B240" s="1"/>
      <c r="C240" s="1"/>
      <c r="D240" s="1"/>
      <c r="E240" s="1"/>
      <c r="F240" s="1"/>
      <c r="G240" s="1"/>
      <c r="H240" s="1"/>
      <c r="I240" s="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9"/>
      <c r="W240" s="6"/>
    </row>
    <row r="241" spans="2:23" ht="14.25">
      <c r="B241" s="1"/>
      <c r="C241" s="1"/>
      <c r="D241" s="1"/>
      <c r="E241" s="1"/>
      <c r="F241" s="1"/>
      <c r="G241" s="1"/>
      <c r="H241" s="1"/>
      <c r="I241" s="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9"/>
      <c r="W241" s="6"/>
    </row>
    <row r="242" spans="2:23" ht="14.25">
      <c r="B242" s="1"/>
      <c r="C242" s="1"/>
      <c r="D242" s="1"/>
      <c r="E242" s="1"/>
      <c r="F242" s="1"/>
      <c r="G242" s="1"/>
      <c r="H242" s="1"/>
      <c r="I242" s="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9"/>
      <c r="W242" s="6"/>
    </row>
    <row r="243" spans="2:23" ht="14.25">
      <c r="B243" s="1"/>
      <c r="C243" s="1"/>
      <c r="D243" s="1"/>
      <c r="E243" s="1"/>
      <c r="F243" s="1"/>
      <c r="G243" s="1"/>
      <c r="H243" s="1"/>
      <c r="I243" s="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9"/>
      <c r="W243" s="6"/>
    </row>
    <row r="244" spans="2:23" ht="14.25">
      <c r="B244" s="1"/>
      <c r="C244" s="1"/>
      <c r="D244" s="1"/>
      <c r="E244" s="1"/>
      <c r="F244" s="1"/>
      <c r="G244" s="1"/>
      <c r="H244" s="1"/>
      <c r="I244" s="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9"/>
      <c r="W244" s="6"/>
    </row>
    <row r="245" spans="2:23" ht="14.25">
      <c r="B245" s="1"/>
      <c r="C245" s="1"/>
      <c r="D245" s="1"/>
      <c r="E245" s="1"/>
      <c r="F245" s="1"/>
      <c r="G245" s="1"/>
      <c r="H245" s="1"/>
      <c r="I245" s="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9"/>
      <c r="W245" s="6"/>
    </row>
    <row r="246" spans="2:23" ht="14.25">
      <c r="B246" s="1"/>
      <c r="C246" s="1"/>
      <c r="D246" s="1"/>
      <c r="E246" s="1"/>
      <c r="F246" s="1"/>
      <c r="G246" s="1"/>
      <c r="H246" s="1"/>
      <c r="I246" s="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9"/>
      <c r="W246" s="6"/>
    </row>
    <row r="247" spans="2:23" ht="14.25">
      <c r="B247" s="1"/>
      <c r="C247" s="1"/>
      <c r="D247" s="1"/>
      <c r="E247" s="1"/>
      <c r="F247" s="1"/>
      <c r="G247" s="1"/>
      <c r="H247" s="1"/>
      <c r="I247" s="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9"/>
      <c r="W247" s="6"/>
    </row>
    <row r="248" spans="2:23" ht="14.25">
      <c r="B248" s="1"/>
      <c r="C248" s="1"/>
      <c r="D248" s="1"/>
      <c r="E248" s="1"/>
      <c r="F248" s="1"/>
      <c r="G248" s="1"/>
      <c r="H248" s="1"/>
      <c r="I248" s="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9"/>
      <c r="W248" s="6"/>
    </row>
    <row r="249" spans="2:23" ht="14.25">
      <c r="B249" s="1"/>
      <c r="C249" s="1"/>
      <c r="D249" s="1"/>
      <c r="E249" s="1"/>
      <c r="F249" s="1"/>
      <c r="G249" s="1"/>
      <c r="H249" s="1"/>
      <c r="I249" s="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9"/>
      <c r="W249" s="6"/>
    </row>
    <row r="250" spans="2:23" ht="14.25">
      <c r="B250" s="1"/>
      <c r="C250" s="1"/>
      <c r="D250" s="1"/>
      <c r="E250" s="1"/>
      <c r="F250" s="1"/>
      <c r="G250" s="1"/>
      <c r="H250" s="1"/>
      <c r="I250" s="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9"/>
      <c r="W250" s="6"/>
    </row>
    <row r="251" spans="2:23" ht="14.25">
      <c r="B251" s="1"/>
      <c r="C251" s="1"/>
      <c r="D251" s="1"/>
      <c r="E251" s="1"/>
      <c r="F251" s="1"/>
      <c r="G251" s="1"/>
      <c r="H251" s="1"/>
      <c r="I251" s="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9"/>
      <c r="W251" s="6"/>
    </row>
    <row r="252" spans="2:23" ht="14.25">
      <c r="B252" s="1"/>
      <c r="C252" s="1"/>
      <c r="D252" s="1"/>
      <c r="E252" s="1"/>
      <c r="F252" s="1"/>
      <c r="G252" s="1"/>
      <c r="H252" s="1"/>
      <c r="I252" s="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9"/>
      <c r="W252" s="6"/>
    </row>
    <row r="253" spans="2:23" ht="14.25">
      <c r="B253" s="1"/>
      <c r="C253" s="1"/>
      <c r="D253" s="1"/>
      <c r="E253" s="1"/>
      <c r="F253" s="1"/>
      <c r="G253" s="1"/>
      <c r="H253" s="1"/>
      <c r="I253" s="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9"/>
      <c r="W253" s="6"/>
    </row>
    <row r="254" spans="2:23" ht="14.25">
      <c r="B254" s="1"/>
      <c r="C254" s="1"/>
      <c r="D254" s="1"/>
      <c r="E254" s="1"/>
      <c r="F254" s="1"/>
      <c r="G254" s="1"/>
      <c r="H254" s="1"/>
      <c r="I254" s="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9"/>
      <c r="W254" s="6"/>
    </row>
    <row r="255" spans="2:23" ht="14.25">
      <c r="B255" s="1"/>
      <c r="C255" s="1"/>
      <c r="D255" s="1"/>
      <c r="E255" s="1"/>
      <c r="F255" s="1"/>
      <c r="G255" s="1"/>
      <c r="H255" s="1"/>
      <c r="I255" s="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9"/>
      <c r="W255" s="6"/>
    </row>
    <row r="256" spans="2:23" ht="14.25">
      <c r="B256" s="1"/>
      <c r="C256" s="1"/>
      <c r="D256" s="1"/>
      <c r="E256" s="1"/>
      <c r="F256" s="1"/>
      <c r="G256" s="1"/>
      <c r="H256" s="1"/>
      <c r="I256" s="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9"/>
      <c r="W256" s="6"/>
    </row>
    <row r="257" spans="2:23" ht="14.25">
      <c r="B257" s="1"/>
      <c r="C257" s="1"/>
      <c r="D257" s="1"/>
      <c r="E257" s="1"/>
      <c r="F257" s="1"/>
      <c r="G257" s="1"/>
      <c r="H257" s="1"/>
      <c r="I257" s="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9"/>
      <c r="W257" s="6"/>
    </row>
    <row r="258" spans="2:23" ht="14.25">
      <c r="B258" s="1"/>
      <c r="C258" s="1"/>
      <c r="D258" s="1"/>
      <c r="E258" s="1"/>
      <c r="F258" s="1"/>
      <c r="G258" s="1"/>
      <c r="H258" s="1"/>
      <c r="I258" s="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9"/>
      <c r="W258" s="6"/>
    </row>
    <row r="259" spans="2:23" ht="14.25">
      <c r="B259" s="1"/>
      <c r="C259" s="1"/>
      <c r="D259" s="1"/>
      <c r="E259" s="1"/>
      <c r="F259" s="1"/>
      <c r="G259" s="1"/>
      <c r="H259" s="1"/>
      <c r="I259" s="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9"/>
      <c r="W259" s="6"/>
    </row>
    <row r="260" spans="2:23" ht="14.25">
      <c r="B260" s="1"/>
      <c r="C260" s="1"/>
      <c r="D260" s="1"/>
      <c r="E260" s="1"/>
      <c r="F260" s="1"/>
      <c r="G260" s="1"/>
      <c r="H260" s="1"/>
      <c r="I260" s="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9"/>
      <c r="W260" s="6"/>
    </row>
    <row r="261" spans="2:23" ht="14.25">
      <c r="B261" s="1"/>
      <c r="C261" s="1"/>
      <c r="D261" s="1"/>
      <c r="E261" s="1"/>
      <c r="F261" s="1"/>
      <c r="G261" s="1"/>
      <c r="H261" s="1"/>
      <c r="I261" s="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9"/>
      <c r="W261" s="6"/>
    </row>
    <row r="262" spans="2:23" ht="14.25">
      <c r="B262" s="1"/>
      <c r="C262" s="1"/>
      <c r="D262" s="1"/>
      <c r="E262" s="1"/>
      <c r="F262" s="1"/>
      <c r="G262" s="1"/>
      <c r="H262" s="1"/>
      <c r="I262" s="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9"/>
      <c r="W262" s="6"/>
    </row>
    <row r="263" spans="2:23" ht="14.25">
      <c r="B263" s="1"/>
      <c r="C263" s="1"/>
      <c r="D263" s="1"/>
      <c r="E263" s="1"/>
      <c r="F263" s="1"/>
      <c r="G263" s="1"/>
      <c r="H263" s="1"/>
      <c r="I263" s="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9"/>
      <c r="W263" s="6"/>
    </row>
    <row r="264" spans="2:23" ht="14.25">
      <c r="B264" s="1"/>
      <c r="C264" s="1"/>
      <c r="D264" s="1"/>
      <c r="E264" s="1"/>
      <c r="F264" s="1"/>
      <c r="G264" s="1"/>
      <c r="H264" s="1"/>
      <c r="I264" s="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9"/>
      <c r="W264" s="6"/>
    </row>
    <row r="265" spans="2:23" ht="14.25">
      <c r="B265" s="1"/>
      <c r="C265" s="1"/>
      <c r="D265" s="1"/>
      <c r="E265" s="1"/>
      <c r="F265" s="1"/>
      <c r="G265" s="1"/>
      <c r="H265" s="1"/>
      <c r="I265" s="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9"/>
      <c r="W265" s="6"/>
    </row>
    <row r="266" spans="2:23" ht="14.25">
      <c r="B266" s="1"/>
      <c r="C266" s="1"/>
      <c r="D266" s="1"/>
      <c r="E266" s="1"/>
      <c r="F266" s="1"/>
      <c r="G266" s="1"/>
      <c r="H266" s="1"/>
      <c r="I266" s="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9"/>
      <c r="W266" s="6"/>
    </row>
    <row r="267" spans="2:23" ht="14.25">
      <c r="B267" s="1"/>
      <c r="C267" s="1"/>
      <c r="D267" s="1"/>
      <c r="E267" s="1"/>
      <c r="F267" s="1"/>
      <c r="G267" s="1"/>
      <c r="H267" s="1"/>
      <c r="I267" s="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9"/>
      <c r="W267" s="6"/>
    </row>
    <row r="268" spans="2:23" ht="14.25">
      <c r="B268" s="1"/>
      <c r="C268" s="1"/>
      <c r="D268" s="1"/>
      <c r="E268" s="1"/>
      <c r="F268" s="1"/>
      <c r="G268" s="1"/>
      <c r="H268" s="1"/>
      <c r="I268" s="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9"/>
      <c r="W268" s="6"/>
    </row>
    <row r="269" spans="2:23" ht="14.25">
      <c r="B269" s="1"/>
      <c r="C269" s="1"/>
      <c r="D269" s="1"/>
      <c r="E269" s="1"/>
      <c r="F269" s="1"/>
      <c r="G269" s="1"/>
      <c r="H269" s="1"/>
      <c r="I269" s="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9"/>
      <c r="W269" s="6"/>
    </row>
    <row r="270" spans="2:23" ht="14.25">
      <c r="B270" s="1"/>
      <c r="C270" s="1"/>
      <c r="D270" s="1"/>
      <c r="E270" s="1"/>
      <c r="F270" s="1"/>
      <c r="G270" s="1"/>
      <c r="H270" s="1"/>
      <c r="I270" s="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9"/>
      <c r="W270" s="6"/>
    </row>
    <row r="271" spans="2:23" ht="14.25">
      <c r="B271" s="1"/>
      <c r="C271" s="1"/>
      <c r="D271" s="1"/>
      <c r="E271" s="1"/>
      <c r="F271" s="1"/>
      <c r="G271" s="1"/>
      <c r="H271" s="1"/>
      <c r="I271" s="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9"/>
      <c r="W271" s="6"/>
    </row>
    <row r="272" spans="2:23" ht="14.25">
      <c r="B272" s="1"/>
      <c r="C272" s="1"/>
      <c r="D272" s="1"/>
      <c r="E272" s="1"/>
      <c r="F272" s="1"/>
      <c r="G272" s="1"/>
      <c r="H272" s="1"/>
      <c r="I272" s="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9"/>
      <c r="W272" s="6"/>
    </row>
    <row r="273" spans="2:23" ht="14.25">
      <c r="B273" s="1"/>
      <c r="C273" s="1"/>
      <c r="D273" s="1"/>
      <c r="E273" s="1"/>
      <c r="F273" s="1"/>
      <c r="G273" s="1"/>
      <c r="H273" s="1"/>
      <c r="I273" s="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9"/>
      <c r="W273" s="6"/>
    </row>
    <row r="274" spans="2:23" ht="14.25">
      <c r="B274" s="1"/>
      <c r="C274" s="1"/>
      <c r="D274" s="1"/>
      <c r="E274" s="1"/>
      <c r="F274" s="1"/>
      <c r="G274" s="1"/>
      <c r="H274" s="1"/>
      <c r="I274" s="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9"/>
      <c r="W274" s="6"/>
    </row>
    <row r="275" spans="2:23" ht="14.25">
      <c r="B275" s="1"/>
      <c r="C275" s="1"/>
      <c r="D275" s="1"/>
      <c r="E275" s="1"/>
      <c r="F275" s="1"/>
      <c r="G275" s="1"/>
      <c r="H275" s="1"/>
      <c r="I275" s="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9"/>
      <c r="W275" s="6"/>
    </row>
    <row r="276" spans="2:23" ht="14.25">
      <c r="B276" s="1"/>
      <c r="C276" s="1"/>
      <c r="D276" s="1"/>
      <c r="E276" s="1"/>
      <c r="F276" s="1"/>
      <c r="G276" s="1"/>
      <c r="H276" s="1"/>
      <c r="I276" s="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9"/>
      <c r="W276" s="6"/>
    </row>
    <row r="277" spans="2:23" ht="14.25">
      <c r="B277" s="1"/>
      <c r="C277" s="1"/>
      <c r="D277" s="1"/>
      <c r="E277" s="1"/>
      <c r="F277" s="1"/>
      <c r="G277" s="1"/>
      <c r="H277" s="1"/>
      <c r="I277" s="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9"/>
      <c r="W277" s="6"/>
    </row>
    <row r="278" spans="2:23" ht="14.25">
      <c r="B278" s="1"/>
      <c r="C278" s="1"/>
      <c r="D278" s="1"/>
      <c r="E278" s="1"/>
      <c r="F278" s="1"/>
      <c r="G278" s="1"/>
      <c r="H278" s="1"/>
      <c r="I278" s="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9"/>
      <c r="W278" s="6"/>
    </row>
    <row r="279" spans="2:23" ht="14.25">
      <c r="B279" s="1"/>
      <c r="C279" s="1"/>
      <c r="D279" s="1"/>
      <c r="E279" s="1"/>
      <c r="F279" s="1"/>
      <c r="G279" s="1"/>
      <c r="H279" s="1"/>
      <c r="I279" s="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9"/>
      <c r="W279" s="6"/>
    </row>
    <row r="280" spans="2:23" ht="14.25">
      <c r="B280" s="1"/>
      <c r="C280" s="1"/>
      <c r="D280" s="1"/>
      <c r="E280" s="1"/>
      <c r="F280" s="1"/>
      <c r="G280" s="1"/>
      <c r="H280" s="1"/>
      <c r="I280" s="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9"/>
      <c r="W280" s="6"/>
    </row>
    <row r="281" spans="2:23" ht="14.25">
      <c r="B281" s="1"/>
      <c r="C281" s="1"/>
      <c r="D281" s="1"/>
      <c r="E281" s="1"/>
      <c r="F281" s="1"/>
      <c r="G281" s="1"/>
      <c r="H281" s="1"/>
      <c r="I281" s="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9"/>
      <c r="W281" s="6"/>
    </row>
    <row r="282" spans="2:23" ht="14.25">
      <c r="B282" s="1"/>
      <c r="C282" s="1"/>
      <c r="D282" s="1"/>
      <c r="E282" s="1"/>
      <c r="F282" s="1"/>
      <c r="G282" s="1"/>
      <c r="H282" s="1"/>
      <c r="I282" s="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9"/>
      <c r="W282" s="6"/>
    </row>
    <row r="283" spans="2:23" ht="14.25">
      <c r="B283" s="1"/>
      <c r="C283" s="1"/>
      <c r="D283" s="1"/>
      <c r="E283" s="1"/>
      <c r="F283" s="1"/>
      <c r="G283" s="1"/>
      <c r="H283" s="1"/>
      <c r="I283" s="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9"/>
      <c r="W283" s="6"/>
    </row>
    <row r="284" spans="2:23" ht="14.25">
      <c r="B284" s="1"/>
      <c r="C284" s="1"/>
      <c r="D284" s="1"/>
      <c r="E284" s="1"/>
      <c r="F284" s="1"/>
      <c r="G284" s="1"/>
      <c r="H284" s="1"/>
      <c r="I284" s="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9"/>
      <c r="W284" s="6"/>
    </row>
    <row r="285" spans="2:23" ht="14.25">
      <c r="B285" s="1"/>
      <c r="C285" s="1"/>
      <c r="D285" s="1"/>
      <c r="E285" s="1"/>
      <c r="F285" s="1"/>
      <c r="G285" s="1"/>
      <c r="H285" s="1"/>
      <c r="I285" s="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9"/>
      <c r="W285" s="6"/>
    </row>
    <row r="286" spans="2:23" ht="14.25">
      <c r="B286" s="1"/>
      <c r="C286" s="1"/>
      <c r="D286" s="1"/>
      <c r="E286" s="1"/>
      <c r="F286" s="1"/>
      <c r="G286" s="1"/>
      <c r="H286" s="1"/>
      <c r="I286" s="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9"/>
      <c r="W286" s="6"/>
    </row>
    <row r="287" spans="2:23" ht="14.25">
      <c r="B287" s="1"/>
      <c r="C287" s="1"/>
      <c r="D287" s="1"/>
      <c r="E287" s="1"/>
      <c r="F287" s="1"/>
      <c r="G287" s="1"/>
      <c r="H287" s="1"/>
      <c r="I287" s="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9"/>
      <c r="W287" s="6"/>
    </row>
    <row r="288" spans="2:23" ht="14.25">
      <c r="B288" s="1"/>
      <c r="C288" s="1"/>
      <c r="D288" s="1"/>
      <c r="E288" s="1"/>
      <c r="F288" s="1"/>
      <c r="G288" s="1"/>
      <c r="H288" s="1"/>
      <c r="I288" s="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9"/>
      <c r="W288" s="6"/>
    </row>
    <row r="289" spans="2:23" ht="14.25">
      <c r="B289" s="1"/>
      <c r="C289" s="1"/>
      <c r="D289" s="1"/>
      <c r="E289" s="1"/>
      <c r="F289" s="1"/>
      <c r="G289" s="1"/>
      <c r="H289" s="1"/>
      <c r="I289" s="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9"/>
      <c r="W289" s="6"/>
    </row>
    <row r="290" spans="2:23" ht="14.25">
      <c r="B290" s="1"/>
      <c r="C290" s="1"/>
      <c r="D290" s="1"/>
      <c r="E290" s="1"/>
      <c r="F290" s="1"/>
      <c r="G290" s="1"/>
      <c r="H290" s="1"/>
      <c r="I290" s="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9"/>
      <c r="W290" s="6"/>
    </row>
    <row r="291" spans="2:23" ht="14.25">
      <c r="B291" s="1"/>
      <c r="C291" s="1"/>
      <c r="D291" s="1"/>
      <c r="E291" s="1"/>
      <c r="F291" s="1"/>
      <c r="G291" s="1"/>
      <c r="H291" s="1"/>
      <c r="I291" s="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9"/>
      <c r="W291" s="6"/>
    </row>
    <row r="292" spans="2:23" ht="14.25">
      <c r="B292" s="1"/>
      <c r="C292" s="1"/>
      <c r="D292" s="1"/>
      <c r="E292" s="1"/>
      <c r="F292" s="1"/>
      <c r="G292" s="1"/>
      <c r="H292" s="1"/>
      <c r="I292" s="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9"/>
      <c r="W292" s="6"/>
    </row>
    <row r="293" spans="2:23" ht="14.25">
      <c r="B293" s="1"/>
      <c r="C293" s="1"/>
      <c r="D293" s="1"/>
      <c r="E293" s="1"/>
      <c r="F293" s="1"/>
      <c r="G293" s="1"/>
      <c r="H293" s="1"/>
      <c r="I293" s="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9"/>
      <c r="W293" s="6"/>
    </row>
    <row r="294" spans="2:23" ht="14.25">
      <c r="B294" s="1"/>
      <c r="C294" s="1"/>
      <c r="D294" s="1"/>
      <c r="E294" s="1"/>
      <c r="F294" s="1"/>
      <c r="G294" s="1"/>
      <c r="H294" s="1"/>
      <c r="I294" s="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9"/>
      <c r="W294" s="6"/>
    </row>
    <row r="295" spans="2:23" ht="14.25">
      <c r="B295" s="1"/>
      <c r="C295" s="1"/>
      <c r="D295" s="1"/>
      <c r="E295" s="1"/>
      <c r="F295" s="1"/>
      <c r="G295" s="1"/>
      <c r="H295" s="1"/>
      <c r="I295" s="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9"/>
      <c r="W295" s="6"/>
    </row>
    <row r="296" spans="2:23" ht="14.25">
      <c r="B296" s="1"/>
      <c r="C296" s="1"/>
      <c r="D296" s="1"/>
      <c r="E296" s="1"/>
      <c r="F296" s="1"/>
      <c r="G296" s="1"/>
      <c r="H296" s="1"/>
      <c r="I296" s="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9"/>
      <c r="W296" s="6"/>
    </row>
    <row r="297" spans="2:23" ht="14.25">
      <c r="B297" s="1"/>
      <c r="C297" s="1"/>
      <c r="D297" s="1"/>
      <c r="E297" s="1"/>
      <c r="F297" s="1"/>
      <c r="G297" s="1"/>
      <c r="H297" s="1"/>
      <c r="I297" s="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9"/>
      <c r="W297" s="6"/>
    </row>
    <row r="298" spans="2:23" ht="14.25">
      <c r="B298" s="1"/>
      <c r="C298" s="1"/>
      <c r="D298" s="1"/>
      <c r="E298" s="1"/>
      <c r="F298" s="1"/>
      <c r="G298" s="1"/>
      <c r="H298" s="1"/>
      <c r="I298" s="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9"/>
      <c r="W298" s="6"/>
    </row>
    <row r="299" spans="2:23" ht="14.25">
      <c r="B299" s="1"/>
      <c r="C299" s="1"/>
      <c r="D299" s="1"/>
      <c r="E299" s="1"/>
      <c r="F299" s="1"/>
      <c r="G299" s="1"/>
      <c r="H299" s="1"/>
      <c r="I299" s="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9"/>
      <c r="W299" s="6"/>
    </row>
    <row r="300" spans="2:23" ht="14.25">
      <c r="B300" s="1"/>
      <c r="C300" s="1"/>
      <c r="D300" s="1"/>
      <c r="E300" s="1"/>
      <c r="F300" s="1"/>
      <c r="G300" s="1"/>
      <c r="H300" s="1"/>
      <c r="I300" s="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9"/>
      <c r="W300" s="6"/>
    </row>
    <row r="301" spans="2:23" ht="14.25">
      <c r="B301" s="1"/>
      <c r="C301" s="1"/>
      <c r="D301" s="1"/>
      <c r="E301" s="1"/>
      <c r="F301" s="1"/>
      <c r="G301" s="1"/>
      <c r="H301" s="1"/>
      <c r="I301" s="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9"/>
      <c r="W301" s="6"/>
    </row>
    <row r="302" spans="2:23" ht="14.25">
      <c r="B302" s="1"/>
      <c r="C302" s="1"/>
      <c r="D302" s="1"/>
      <c r="E302" s="1"/>
      <c r="F302" s="1"/>
      <c r="G302" s="1"/>
      <c r="H302" s="1"/>
      <c r="I302" s="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9"/>
      <c r="W302" s="6"/>
    </row>
    <row r="303" spans="2:23" ht="14.25">
      <c r="B303" s="1"/>
      <c r="C303" s="1"/>
      <c r="D303" s="1"/>
      <c r="E303" s="1"/>
      <c r="F303" s="1"/>
      <c r="G303" s="1"/>
      <c r="H303" s="1"/>
      <c r="I303" s="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9"/>
      <c r="W303" s="6"/>
    </row>
    <row r="304" spans="2:23" ht="14.25">
      <c r="B304" s="1"/>
      <c r="C304" s="1"/>
      <c r="D304" s="1"/>
      <c r="E304" s="1"/>
      <c r="F304" s="1"/>
      <c r="G304" s="1"/>
      <c r="H304" s="1"/>
      <c r="I304" s="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9"/>
      <c r="W304" s="6"/>
    </row>
    <row r="305" spans="2:23" ht="14.25">
      <c r="B305" s="1"/>
      <c r="C305" s="1"/>
      <c r="D305" s="1"/>
      <c r="E305" s="1"/>
      <c r="F305" s="1"/>
      <c r="G305" s="1"/>
      <c r="H305" s="1"/>
      <c r="I305" s="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9"/>
      <c r="W305" s="6"/>
    </row>
    <row r="306" spans="2:23" ht="14.25">
      <c r="B306" s="1"/>
      <c r="C306" s="1"/>
      <c r="D306" s="1"/>
      <c r="E306" s="1"/>
      <c r="F306" s="1"/>
      <c r="G306" s="1"/>
      <c r="H306" s="1"/>
      <c r="I306" s="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9"/>
      <c r="W306" s="6"/>
    </row>
    <row r="307" spans="2:23" ht="14.25">
      <c r="B307" s="1"/>
      <c r="C307" s="1"/>
      <c r="D307" s="1"/>
      <c r="E307" s="1"/>
      <c r="F307" s="1"/>
      <c r="G307" s="1"/>
      <c r="H307" s="1"/>
      <c r="I307" s="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9"/>
      <c r="W307" s="6"/>
    </row>
    <row r="308" spans="2:23" ht="14.25">
      <c r="B308" s="1"/>
      <c r="C308" s="1"/>
      <c r="D308" s="1"/>
      <c r="E308" s="1"/>
      <c r="F308" s="1"/>
      <c r="G308" s="1"/>
      <c r="H308" s="1"/>
      <c r="I308" s="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9"/>
      <c r="W308" s="6"/>
    </row>
    <row r="309" spans="2:23" ht="14.25">
      <c r="B309" s="1"/>
      <c r="C309" s="1"/>
      <c r="D309" s="1"/>
      <c r="E309" s="1"/>
      <c r="F309" s="1"/>
      <c r="G309" s="1"/>
      <c r="H309" s="1"/>
      <c r="I309" s="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9"/>
      <c r="W309" s="6"/>
    </row>
    <row r="310" spans="2:23" ht="14.25">
      <c r="B310" s="1"/>
      <c r="C310" s="1"/>
      <c r="D310" s="1"/>
      <c r="E310" s="1"/>
      <c r="F310" s="1"/>
      <c r="G310" s="1"/>
      <c r="H310" s="1"/>
      <c r="I310" s="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9"/>
      <c r="W310" s="6"/>
    </row>
    <row r="311" spans="2:23" ht="14.25">
      <c r="B311" s="1"/>
      <c r="C311" s="1"/>
      <c r="D311" s="1"/>
      <c r="E311" s="1"/>
      <c r="F311" s="1"/>
      <c r="G311" s="1"/>
      <c r="H311" s="1"/>
      <c r="I311" s="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9"/>
      <c r="W311" s="6"/>
    </row>
    <row r="312" spans="2:23" ht="14.25">
      <c r="B312" s="1"/>
      <c r="C312" s="1"/>
      <c r="D312" s="1"/>
      <c r="E312" s="1"/>
      <c r="F312" s="1"/>
      <c r="G312" s="1"/>
      <c r="H312" s="1"/>
      <c r="I312" s="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9"/>
      <c r="W312" s="6"/>
    </row>
    <row r="313" spans="2:23" ht="14.25">
      <c r="B313" s="1"/>
      <c r="C313" s="1"/>
      <c r="D313" s="1"/>
      <c r="E313" s="1"/>
      <c r="F313" s="1"/>
      <c r="G313" s="1"/>
      <c r="H313" s="1"/>
      <c r="I313" s="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9"/>
      <c r="W313" s="6"/>
    </row>
    <row r="314" spans="2:23" ht="14.25">
      <c r="B314" s="1"/>
      <c r="C314" s="1"/>
      <c r="D314" s="1"/>
      <c r="E314" s="1"/>
      <c r="F314" s="1"/>
      <c r="G314" s="1"/>
      <c r="H314" s="1"/>
      <c r="I314" s="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9"/>
      <c r="W314" s="6"/>
    </row>
    <row r="315" spans="2:23" ht="14.25">
      <c r="B315" s="1"/>
      <c r="C315" s="1"/>
      <c r="D315" s="1"/>
      <c r="E315" s="1"/>
      <c r="F315" s="1"/>
      <c r="G315" s="1"/>
      <c r="H315" s="1"/>
      <c r="I315" s="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9"/>
      <c r="W315" s="6"/>
    </row>
    <row r="316" spans="2:23" ht="14.25">
      <c r="B316" s="1"/>
      <c r="C316" s="1"/>
      <c r="D316" s="1"/>
      <c r="E316" s="1"/>
      <c r="F316" s="1"/>
      <c r="G316" s="1"/>
      <c r="H316" s="1"/>
      <c r="I316" s="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9"/>
      <c r="W316" s="6"/>
    </row>
    <row r="317" spans="2:23" ht="14.25">
      <c r="B317" s="1"/>
      <c r="C317" s="1"/>
      <c r="D317" s="1"/>
      <c r="E317" s="1"/>
      <c r="F317" s="1"/>
      <c r="G317" s="1"/>
      <c r="H317" s="1"/>
      <c r="I317" s="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9"/>
      <c r="W317" s="6"/>
    </row>
    <row r="318" spans="2:23" ht="14.25">
      <c r="B318" s="1"/>
      <c r="C318" s="1"/>
      <c r="D318" s="1"/>
      <c r="E318" s="1"/>
      <c r="F318" s="1"/>
      <c r="G318" s="1"/>
      <c r="H318" s="1"/>
      <c r="I318" s="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9"/>
      <c r="W318" s="6"/>
    </row>
    <row r="319" spans="2:23" ht="14.25">
      <c r="B319" s="1"/>
      <c r="C319" s="1"/>
      <c r="D319" s="1"/>
      <c r="E319" s="1"/>
      <c r="F319" s="1"/>
      <c r="G319" s="1"/>
      <c r="H319" s="1"/>
      <c r="I319" s="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9"/>
      <c r="W319" s="6"/>
    </row>
    <row r="320" spans="2:23" ht="14.25">
      <c r="B320" s="1"/>
      <c r="C320" s="1"/>
      <c r="D320" s="1"/>
      <c r="E320" s="1"/>
      <c r="F320" s="1"/>
      <c r="G320" s="1"/>
      <c r="H320" s="1"/>
      <c r="I320" s="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9"/>
      <c r="W320" s="6"/>
    </row>
    <row r="321" spans="2:23" ht="14.25">
      <c r="B321" s="1"/>
      <c r="C321" s="1"/>
      <c r="D321" s="1"/>
      <c r="E321" s="1"/>
      <c r="F321" s="1"/>
      <c r="G321" s="1"/>
      <c r="H321" s="1"/>
      <c r="I321" s="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9"/>
      <c r="W321" s="6"/>
    </row>
    <row r="322" spans="2:23" ht="14.25">
      <c r="B322" s="1"/>
      <c r="C322" s="1"/>
      <c r="D322" s="1"/>
      <c r="E322" s="1"/>
      <c r="F322" s="1"/>
      <c r="G322" s="1"/>
      <c r="H322" s="1"/>
      <c r="I322" s="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9"/>
      <c r="W322" s="6"/>
    </row>
    <row r="323" spans="2:23" ht="14.25">
      <c r="B323" s="1"/>
      <c r="C323" s="1"/>
      <c r="D323" s="1"/>
      <c r="E323" s="1"/>
      <c r="F323" s="1"/>
      <c r="G323" s="1"/>
      <c r="H323" s="1"/>
      <c r="I323" s="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9"/>
      <c r="W323" s="6"/>
    </row>
    <row r="324" spans="2:23" ht="14.25">
      <c r="B324" s="1"/>
      <c r="C324" s="1"/>
      <c r="D324" s="1"/>
      <c r="E324" s="1"/>
      <c r="F324" s="1"/>
      <c r="G324" s="1"/>
      <c r="H324" s="1"/>
      <c r="I324" s="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9"/>
      <c r="W324" s="6"/>
    </row>
    <row r="325" spans="2:23" ht="14.25">
      <c r="B325" s="1"/>
      <c r="C325" s="1"/>
      <c r="D325" s="1"/>
      <c r="E325" s="1"/>
      <c r="F325" s="1"/>
      <c r="G325" s="1"/>
      <c r="H325" s="1"/>
      <c r="I325" s="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9"/>
      <c r="W325" s="6"/>
    </row>
    <row r="326" spans="2:23" ht="14.25">
      <c r="B326" s="1"/>
      <c r="C326" s="1"/>
      <c r="D326" s="1"/>
      <c r="E326" s="1"/>
      <c r="F326" s="1"/>
      <c r="G326" s="1"/>
      <c r="H326" s="1"/>
      <c r="I326" s="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9"/>
      <c r="W326" s="6"/>
    </row>
    <row r="327" spans="2:23" ht="14.25">
      <c r="B327" s="1"/>
      <c r="C327" s="1"/>
      <c r="D327" s="1"/>
      <c r="E327" s="1"/>
      <c r="F327" s="1"/>
      <c r="G327" s="1"/>
      <c r="H327" s="1"/>
      <c r="I327" s="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9"/>
      <c r="W327" s="6"/>
    </row>
    <row r="328" spans="2:23" ht="14.25">
      <c r="B328" s="1"/>
      <c r="C328" s="1"/>
      <c r="D328" s="1"/>
      <c r="E328" s="1"/>
      <c r="F328" s="1"/>
      <c r="G328" s="1"/>
      <c r="H328" s="1"/>
      <c r="I328" s="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9"/>
      <c r="W328" s="6"/>
    </row>
    <row r="329" spans="2:23" ht="14.25">
      <c r="B329" s="1"/>
      <c r="C329" s="1"/>
      <c r="D329" s="1"/>
      <c r="E329" s="1"/>
      <c r="F329" s="1"/>
      <c r="G329" s="1"/>
      <c r="H329" s="1"/>
      <c r="I329" s="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9"/>
      <c r="W329" s="6"/>
    </row>
    <row r="330" spans="2:23" ht="14.25">
      <c r="B330" s="1"/>
      <c r="C330" s="1"/>
      <c r="D330" s="1"/>
      <c r="E330" s="1"/>
      <c r="F330" s="1"/>
      <c r="G330" s="1"/>
      <c r="H330" s="1"/>
      <c r="I330" s="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9"/>
      <c r="W330" s="6"/>
    </row>
    <row r="331" spans="2:23" ht="14.25">
      <c r="B331" s="1"/>
      <c r="C331" s="1"/>
      <c r="D331" s="1"/>
      <c r="E331" s="1"/>
      <c r="F331" s="1"/>
      <c r="G331" s="1"/>
      <c r="H331" s="1"/>
      <c r="I331" s="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9"/>
      <c r="W331" s="6"/>
    </row>
    <row r="332" spans="2:23" ht="14.25">
      <c r="B332" s="1"/>
      <c r="C332" s="1"/>
      <c r="D332" s="1"/>
      <c r="E332" s="1"/>
      <c r="F332" s="1"/>
      <c r="G332" s="1"/>
      <c r="H332" s="1"/>
      <c r="I332" s="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9"/>
      <c r="W332" s="6"/>
    </row>
    <row r="333" spans="2:23" ht="14.25">
      <c r="B333" s="1"/>
      <c r="C333" s="1"/>
      <c r="D333" s="1"/>
      <c r="E333" s="1"/>
      <c r="F333" s="1"/>
      <c r="G333" s="1"/>
      <c r="H333" s="1"/>
      <c r="I333" s="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9"/>
      <c r="W333" s="6"/>
    </row>
    <row r="334" spans="2:23" ht="14.25">
      <c r="B334" s="1"/>
      <c r="C334" s="1"/>
      <c r="D334" s="1"/>
      <c r="E334" s="1"/>
      <c r="F334" s="1"/>
      <c r="G334" s="1"/>
      <c r="H334" s="1"/>
      <c r="I334" s="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9"/>
      <c r="W334" s="6"/>
    </row>
    <row r="335" spans="2:23" ht="14.25">
      <c r="B335" s="1"/>
      <c r="C335" s="1"/>
      <c r="D335" s="1"/>
      <c r="E335" s="1"/>
      <c r="F335" s="1"/>
      <c r="G335" s="1"/>
      <c r="H335" s="1"/>
      <c r="I335" s="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9"/>
      <c r="W335" s="6"/>
    </row>
    <row r="336" spans="2:23" ht="14.25">
      <c r="B336" s="1"/>
      <c r="C336" s="1"/>
      <c r="D336" s="1"/>
      <c r="E336" s="1"/>
      <c r="F336" s="1"/>
      <c r="G336" s="1"/>
      <c r="H336" s="1"/>
      <c r="I336" s="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9"/>
      <c r="W336" s="6"/>
    </row>
    <row r="337" spans="2:23" ht="14.25">
      <c r="B337" s="1"/>
      <c r="C337" s="1"/>
      <c r="D337" s="1"/>
      <c r="E337" s="1"/>
      <c r="F337" s="1"/>
      <c r="G337" s="1"/>
      <c r="H337" s="1"/>
      <c r="I337" s="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9"/>
      <c r="W337" s="6"/>
    </row>
    <row r="338" spans="2:23" ht="14.25">
      <c r="B338" s="1"/>
      <c r="C338" s="1"/>
      <c r="D338" s="1"/>
      <c r="E338" s="1"/>
      <c r="F338" s="1"/>
      <c r="G338" s="1"/>
      <c r="H338" s="1"/>
      <c r="I338" s="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9"/>
      <c r="W338" s="6"/>
    </row>
    <row r="339" spans="2:23" ht="14.25">
      <c r="B339" s="1"/>
      <c r="C339" s="1"/>
      <c r="D339" s="1"/>
      <c r="E339" s="1"/>
      <c r="F339" s="1"/>
      <c r="G339" s="1"/>
      <c r="H339" s="1"/>
      <c r="I339" s="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9"/>
      <c r="W339" s="6"/>
    </row>
    <row r="340" spans="2:23" ht="14.25">
      <c r="B340" s="1"/>
      <c r="C340" s="1"/>
      <c r="D340" s="1"/>
      <c r="E340" s="1"/>
      <c r="F340" s="1"/>
      <c r="G340" s="1"/>
      <c r="H340" s="1"/>
      <c r="I340" s="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9"/>
      <c r="W340" s="6"/>
    </row>
    <row r="341" spans="2:23" ht="14.25">
      <c r="B341" s="1"/>
      <c r="C341" s="1"/>
      <c r="D341" s="1"/>
      <c r="E341" s="1"/>
      <c r="F341" s="1"/>
      <c r="G341" s="1"/>
      <c r="H341" s="1"/>
      <c r="I341" s="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9"/>
      <c r="W341" s="6"/>
    </row>
    <row r="342" spans="2:23" ht="14.25">
      <c r="B342" s="1"/>
      <c r="C342" s="1"/>
      <c r="D342" s="1"/>
      <c r="E342" s="1"/>
      <c r="F342" s="1"/>
      <c r="G342" s="1"/>
      <c r="H342" s="1"/>
      <c r="I342" s="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9"/>
      <c r="W342" s="6"/>
    </row>
    <row r="343" spans="2:23" ht="14.25">
      <c r="B343" s="1"/>
      <c r="C343" s="1"/>
      <c r="D343" s="1"/>
      <c r="E343" s="1"/>
      <c r="F343" s="1"/>
      <c r="G343" s="1"/>
      <c r="H343" s="1"/>
      <c r="I343" s="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9"/>
      <c r="W343" s="6"/>
    </row>
    <row r="344" spans="2:23" ht="14.25">
      <c r="B344" s="1"/>
      <c r="C344" s="1"/>
      <c r="D344" s="1"/>
      <c r="E344" s="1"/>
      <c r="F344" s="1"/>
      <c r="G344" s="1"/>
      <c r="H344" s="1"/>
      <c r="I344" s="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9"/>
      <c r="W344" s="6"/>
    </row>
    <row r="345" spans="2:23" ht="14.25">
      <c r="B345" s="1"/>
      <c r="C345" s="1"/>
      <c r="D345" s="1"/>
      <c r="E345" s="1"/>
      <c r="F345" s="1"/>
      <c r="G345" s="1"/>
      <c r="H345" s="1"/>
      <c r="I345" s="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9"/>
      <c r="W345" s="6"/>
    </row>
    <row r="346" spans="2:23" ht="14.25">
      <c r="B346" s="1"/>
      <c r="C346" s="1"/>
      <c r="D346" s="1"/>
      <c r="E346" s="1"/>
      <c r="F346" s="1"/>
      <c r="G346" s="1"/>
      <c r="H346" s="1"/>
      <c r="I346" s="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9"/>
      <c r="W346" s="6"/>
    </row>
    <row r="347" spans="2:23" ht="14.25">
      <c r="B347" s="1"/>
      <c r="C347" s="1"/>
      <c r="D347" s="1"/>
      <c r="E347" s="1"/>
      <c r="F347" s="1"/>
      <c r="G347" s="1"/>
      <c r="H347" s="1"/>
      <c r="I347" s="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9"/>
      <c r="W347" s="6"/>
    </row>
    <row r="348" spans="2:23" ht="14.25">
      <c r="B348" s="1"/>
      <c r="C348" s="1"/>
      <c r="D348" s="1"/>
      <c r="E348" s="1"/>
      <c r="F348" s="1"/>
      <c r="G348" s="1"/>
      <c r="H348" s="1"/>
      <c r="I348" s="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9"/>
      <c r="W348" s="6"/>
    </row>
    <row r="349" spans="2:23" ht="14.25">
      <c r="B349" s="1"/>
      <c r="C349" s="1"/>
      <c r="D349" s="1"/>
      <c r="E349" s="1"/>
      <c r="F349" s="1"/>
      <c r="G349" s="1"/>
      <c r="H349" s="1"/>
      <c r="I349" s="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9"/>
      <c r="W349" s="6"/>
    </row>
    <row r="350" spans="2:23" ht="14.25">
      <c r="B350" s="1"/>
      <c r="C350" s="1"/>
      <c r="D350" s="1"/>
      <c r="E350" s="1"/>
      <c r="F350" s="1"/>
      <c r="G350" s="1"/>
      <c r="H350" s="1"/>
      <c r="I350" s="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9"/>
      <c r="W350" s="6"/>
    </row>
    <row r="351" spans="2:23" ht="14.25">
      <c r="B351" s="1"/>
      <c r="C351" s="1"/>
      <c r="D351" s="1"/>
      <c r="E351" s="1"/>
      <c r="F351" s="1"/>
      <c r="G351" s="1"/>
      <c r="H351" s="1"/>
      <c r="I351" s="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9"/>
      <c r="W351" s="6"/>
    </row>
    <row r="352" spans="2:23" ht="14.25">
      <c r="B352" s="1"/>
      <c r="C352" s="1"/>
      <c r="D352" s="1"/>
      <c r="E352" s="1"/>
      <c r="F352" s="1"/>
      <c r="G352" s="1"/>
      <c r="H352" s="1"/>
      <c r="I352" s="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9"/>
      <c r="W352" s="6"/>
    </row>
    <row r="353" spans="2:23" ht="14.25">
      <c r="B353" s="1"/>
      <c r="C353" s="1"/>
      <c r="D353" s="1"/>
      <c r="E353" s="1"/>
      <c r="F353" s="1"/>
      <c r="G353" s="1"/>
      <c r="H353" s="1"/>
      <c r="I353" s="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9"/>
      <c r="W353" s="6"/>
    </row>
    <row r="354" spans="2:23" ht="14.25">
      <c r="B354" s="1"/>
      <c r="C354" s="1"/>
      <c r="D354" s="1"/>
      <c r="E354" s="1"/>
      <c r="F354" s="1"/>
      <c r="G354" s="1"/>
      <c r="H354" s="1"/>
      <c r="I354" s="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9"/>
      <c r="W354" s="6"/>
    </row>
    <row r="355" spans="2:23" ht="14.25">
      <c r="B355" s="1"/>
      <c r="C355" s="1"/>
      <c r="D355" s="1"/>
      <c r="E355" s="1"/>
      <c r="F355" s="1"/>
      <c r="G355" s="1"/>
      <c r="H355" s="1"/>
      <c r="I355" s="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9"/>
      <c r="W355" s="6"/>
    </row>
    <row r="356" spans="2:23" ht="14.25">
      <c r="B356" s="1"/>
      <c r="C356" s="1"/>
      <c r="D356" s="1"/>
      <c r="E356" s="1"/>
      <c r="F356" s="1"/>
      <c r="G356" s="1"/>
      <c r="H356" s="1"/>
      <c r="I356" s="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9"/>
      <c r="W356" s="6"/>
    </row>
    <row r="357" spans="2:23" ht="14.25">
      <c r="B357" s="1"/>
      <c r="C357" s="1"/>
      <c r="D357" s="1"/>
      <c r="E357" s="1"/>
      <c r="F357" s="1"/>
      <c r="G357" s="1"/>
      <c r="H357" s="1"/>
      <c r="I357" s="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9"/>
      <c r="W357" s="6"/>
    </row>
    <row r="358" spans="2:23" ht="14.25">
      <c r="B358" s="1"/>
      <c r="C358" s="1"/>
      <c r="D358" s="1"/>
      <c r="E358" s="1"/>
      <c r="F358" s="1"/>
      <c r="G358" s="1"/>
      <c r="H358" s="1"/>
      <c r="I358" s="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9"/>
      <c r="W358" s="6"/>
    </row>
    <row r="359" spans="2:23" ht="14.25">
      <c r="B359" s="1"/>
      <c r="C359" s="1"/>
      <c r="D359" s="1"/>
      <c r="E359" s="1"/>
      <c r="F359" s="1"/>
      <c r="G359" s="1"/>
      <c r="H359" s="1"/>
      <c r="I359" s="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9"/>
      <c r="W359" s="6"/>
    </row>
    <row r="360" spans="2:23" ht="14.25">
      <c r="B360" s="1"/>
      <c r="C360" s="1"/>
      <c r="D360" s="1"/>
      <c r="E360" s="1"/>
      <c r="F360" s="1"/>
      <c r="G360" s="1"/>
      <c r="H360" s="1"/>
      <c r="I360" s="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9"/>
      <c r="W360" s="6"/>
    </row>
  </sheetData>
  <sheetProtection/>
  <autoFilter ref="A2:AA115">
    <sortState ref="A3:AA360">
      <sortCondition descending="1" sortBy="value" ref="AA3:AA360"/>
    </sortState>
  </autoFilter>
  <mergeCells count="1">
    <mergeCell ref="B1:AA1"/>
  </mergeCells>
  <printOptions/>
  <pageMargins left="1.34" right="0.39" top="0.39" bottom="0.39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2"/>
  <sheetViews>
    <sheetView zoomScaleSheetLayoutView="100" workbookViewId="0" topLeftCell="B1">
      <selection activeCell="AE3" sqref="AE3"/>
    </sheetView>
  </sheetViews>
  <sheetFormatPr defaultColWidth="9.00390625" defaultRowHeight="14.25"/>
  <cols>
    <col min="1" max="1" width="9.00390625" style="0" hidden="1" customWidth="1"/>
    <col min="2" max="2" width="5.50390625" style="1" customWidth="1"/>
    <col min="3" max="3" width="13.25390625" style="1" customWidth="1"/>
    <col min="4" max="4" width="9.50390625" style="1" bestFit="1" customWidth="1"/>
    <col min="5" max="7" width="9.00390625" style="1" hidden="1" customWidth="1"/>
    <col min="8" max="8" width="11.50390625" style="1" bestFit="1" customWidth="1"/>
    <col min="9" max="9" width="9.125" style="1" customWidth="1"/>
    <col min="10" max="25" width="9.00390625" style="1" hidden="1" customWidth="1"/>
    <col min="26" max="26" width="8.875" style="1" customWidth="1"/>
    <col min="27" max="27" width="11.625" style="1" bestFit="1" customWidth="1"/>
    <col min="28" max="28" width="11.125" style="1" customWidth="1"/>
    <col min="30" max="30" width="10.00390625" style="1" customWidth="1"/>
  </cols>
  <sheetData>
    <row r="1" spans="2:31" ht="27">
      <c r="B1" s="2" t="s">
        <v>2995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5" customFormat="1" ht="30" customHeight="1">
      <c r="A2" s="15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8" t="s">
        <v>29</v>
      </c>
      <c r="AD2" s="8" t="s">
        <v>30</v>
      </c>
      <c r="AE2" s="8" t="s">
        <v>31</v>
      </c>
    </row>
    <row r="3" spans="1:31" ht="14.25">
      <c r="A3">
        <v>4506</v>
      </c>
      <c r="B3" s="3">
        <v>1</v>
      </c>
      <c r="C3" s="3" t="s">
        <v>2996</v>
      </c>
      <c r="D3" s="3" t="s">
        <v>2997</v>
      </c>
      <c r="E3" s="3" t="s">
        <v>34</v>
      </c>
      <c r="F3" s="3" t="s">
        <v>2998</v>
      </c>
      <c r="G3" s="3" t="s">
        <v>2999</v>
      </c>
      <c r="H3" s="3" t="s">
        <v>3000</v>
      </c>
      <c r="I3" s="5">
        <v>70.9</v>
      </c>
      <c r="J3" s="3" t="s">
        <v>68</v>
      </c>
      <c r="K3" s="3" t="s">
        <v>3001</v>
      </c>
      <c r="L3" s="3" t="s">
        <v>3002</v>
      </c>
      <c r="M3" s="3" t="s">
        <v>416</v>
      </c>
      <c r="N3" s="3" t="s">
        <v>42</v>
      </c>
      <c r="O3" s="3" t="s">
        <v>3003</v>
      </c>
      <c r="P3" s="3" t="s">
        <v>132</v>
      </c>
      <c r="Q3" s="3" t="s">
        <v>3004</v>
      </c>
      <c r="R3" s="3" t="s">
        <v>46</v>
      </c>
      <c r="S3" s="3" t="s">
        <v>47</v>
      </c>
      <c r="T3" s="3" t="s">
        <v>47</v>
      </c>
      <c r="U3" s="3" t="s">
        <v>116</v>
      </c>
      <c r="V3" s="3" t="s">
        <v>49</v>
      </c>
      <c r="W3" s="3" t="s">
        <v>50</v>
      </c>
      <c r="X3" s="3" t="s">
        <v>650</v>
      </c>
      <c r="Y3" s="3" t="s">
        <v>171</v>
      </c>
      <c r="Z3" s="3">
        <v>0</v>
      </c>
      <c r="AA3" s="5">
        <f aca="true" t="shared" si="0" ref="AA3:AA43">I3+Z3</f>
        <v>70.9</v>
      </c>
      <c r="AB3" s="5">
        <f aca="true" t="shared" si="1" ref="AB3:AB18">AA3*0.5</f>
        <v>35.45</v>
      </c>
      <c r="AC3" s="5">
        <v>84.14</v>
      </c>
      <c r="AD3" s="5">
        <f aca="true" t="shared" si="2" ref="AD3:AD18">AC3*0.5</f>
        <v>42.07</v>
      </c>
      <c r="AE3" s="5">
        <f>AB3+AD3</f>
        <v>77.52000000000001</v>
      </c>
    </row>
    <row r="4" spans="1:31" ht="14.25">
      <c r="A4">
        <v>4325</v>
      </c>
      <c r="B4" s="3">
        <v>2</v>
      </c>
      <c r="C4" s="3" t="s">
        <v>3005</v>
      </c>
      <c r="D4" s="3" t="s">
        <v>3006</v>
      </c>
      <c r="E4" s="3" t="s">
        <v>34</v>
      </c>
      <c r="F4" s="3" t="s">
        <v>3007</v>
      </c>
      <c r="G4" s="3" t="s">
        <v>3008</v>
      </c>
      <c r="H4" s="3" t="s">
        <v>3000</v>
      </c>
      <c r="I4" s="5">
        <v>68.8</v>
      </c>
      <c r="J4" s="3" t="s">
        <v>38</v>
      </c>
      <c r="K4" s="3" t="s">
        <v>3009</v>
      </c>
      <c r="L4" s="3" t="s">
        <v>3002</v>
      </c>
      <c r="M4" s="3" t="s">
        <v>3010</v>
      </c>
      <c r="N4" s="3" t="s">
        <v>42</v>
      </c>
      <c r="O4" s="3" t="s">
        <v>59</v>
      </c>
      <c r="P4" s="3" t="s">
        <v>44</v>
      </c>
      <c r="Q4" s="3" t="s">
        <v>3011</v>
      </c>
      <c r="R4" s="3" t="s">
        <v>46</v>
      </c>
      <c r="S4" s="3" t="s">
        <v>47</v>
      </c>
      <c r="T4" s="3" t="s">
        <v>47</v>
      </c>
      <c r="U4" s="3" t="s">
        <v>116</v>
      </c>
      <c r="V4" s="3" t="s">
        <v>49</v>
      </c>
      <c r="W4" s="3" t="s">
        <v>50</v>
      </c>
      <c r="X4" s="3" t="s">
        <v>3012</v>
      </c>
      <c r="Y4" s="3" t="s">
        <v>215</v>
      </c>
      <c r="Z4" s="3">
        <v>0</v>
      </c>
      <c r="AA4" s="5">
        <f t="shared" si="0"/>
        <v>68.8</v>
      </c>
      <c r="AB4" s="5">
        <f t="shared" si="1"/>
        <v>34.4</v>
      </c>
      <c r="AC4" s="5">
        <v>85.75</v>
      </c>
      <c r="AD4" s="5">
        <f t="shared" si="2"/>
        <v>42.875</v>
      </c>
      <c r="AE4" s="5">
        <f aca="true" t="shared" si="3" ref="AE4:AE32">AB4+AD4</f>
        <v>77.275</v>
      </c>
    </row>
    <row r="5" spans="1:31" ht="14.25">
      <c r="A5">
        <v>4480</v>
      </c>
      <c r="B5" s="3">
        <v>3</v>
      </c>
      <c r="C5" s="3" t="s">
        <v>3013</v>
      </c>
      <c r="D5" s="3" t="s">
        <v>3014</v>
      </c>
      <c r="E5" s="3" t="s">
        <v>34</v>
      </c>
      <c r="F5" s="3" t="s">
        <v>3015</v>
      </c>
      <c r="G5" s="3" t="s">
        <v>3016</v>
      </c>
      <c r="H5" s="3" t="s">
        <v>3000</v>
      </c>
      <c r="I5" s="5">
        <v>68.7</v>
      </c>
      <c r="J5" s="3" t="s">
        <v>68</v>
      </c>
      <c r="K5" s="3" t="s">
        <v>3017</v>
      </c>
      <c r="L5" s="3" t="s">
        <v>3002</v>
      </c>
      <c r="M5" s="3" t="s">
        <v>227</v>
      </c>
      <c r="N5" s="3" t="s">
        <v>42</v>
      </c>
      <c r="O5" s="3" t="s">
        <v>399</v>
      </c>
      <c r="P5" s="3" t="s">
        <v>132</v>
      </c>
      <c r="Q5" s="3" t="s">
        <v>3018</v>
      </c>
      <c r="R5" s="3" t="s">
        <v>46</v>
      </c>
      <c r="S5" s="3" t="s">
        <v>47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1447</v>
      </c>
      <c r="Y5" s="3" t="s">
        <v>257</v>
      </c>
      <c r="Z5" s="3">
        <v>0</v>
      </c>
      <c r="AA5" s="5">
        <f t="shared" si="0"/>
        <v>68.7</v>
      </c>
      <c r="AB5" s="5">
        <f t="shared" si="1"/>
        <v>34.35</v>
      </c>
      <c r="AC5" s="5">
        <v>85.55</v>
      </c>
      <c r="AD5" s="5">
        <f t="shared" si="2"/>
        <v>42.775</v>
      </c>
      <c r="AE5" s="5">
        <f t="shared" si="3"/>
        <v>77.125</v>
      </c>
    </row>
    <row r="6" spans="1:31" ht="14.25">
      <c r="A6">
        <v>4385</v>
      </c>
      <c r="B6" s="3">
        <v>4</v>
      </c>
      <c r="C6" s="3" t="s">
        <v>3019</v>
      </c>
      <c r="D6" s="3" t="s">
        <v>3020</v>
      </c>
      <c r="E6" s="3" t="s">
        <v>34</v>
      </c>
      <c r="F6" s="3" t="s">
        <v>3021</v>
      </c>
      <c r="G6" s="3" t="s">
        <v>3022</v>
      </c>
      <c r="H6" s="3" t="s">
        <v>3000</v>
      </c>
      <c r="I6" s="5">
        <v>65.8</v>
      </c>
      <c r="J6" s="3" t="s">
        <v>38</v>
      </c>
      <c r="K6" s="3" t="s">
        <v>3023</v>
      </c>
      <c r="L6" s="3" t="s">
        <v>3002</v>
      </c>
      <c r="M6" s="3" t="s">
        <v>3024</v>
      </c>
      <c r="N6" s="3" t="s">
        <v>42</v>
      </c>
      <c r="O6" s="3" t="s">
        <v>399</v>
      </c>
      <c r="P6" s="3" t="s">
        <v>44</v>
      </c>
      <c r="Q6" s="3" t="s">
        <v>3025</v>
      </c>
      <c r="R6" s="3" t="s">
        <v>46</v>
      </c>
      <c r="S6" s="3" t="s">
        <v>47</v>
      </c>
      <c r="T6" s="3" t="s">
        <v>47</v>
      </c>
      <c r="U6" s="3" t="s">
        <v>48</v>
      </c>
      <c r="V6" s="3" t="s">
        <v>49</v>
      </c>
      <c r="W6" s="3" t="s">
        <v>50</v>
      </c>
      <c r="X6" s="3" t="s">
        <v>658</v>
      </c>
      <c r="Y6" s="3" t="s">
        <v>215</v>
      </c>
      <c r="Z6" s="3">
        <v>0</v>
      </c>
      <c r="AA6" s="5">
        <f t="shared" si="0"/>
        <v>65.8</v>
      </c>
      <c r="AB6" s="5">
        <f t="shared" si="1"/>
        <v>32.9</v>
      </c>
      <c r="AC6" s="5">
        <v>88.23</v>
      </c>
      <c r="AD6" s="5">
        <f t="shared" si="2"/>
        <v>44.115</v>
      </c>
      <c r="AE6" s="5">
        <f t="shared" si="3"/>
        <v>77.015</v>
      </c>
    </row>
    <row r="7" spans="1:31" ht="14.25">
      <c r="A7">
        <v>4509</v>
      </c>
      <c r="B7" s="3">
        <v>5</v>
      </c>
      <c r="C7" s="3" t="s">
        <v>3026</v>
      </c>
      <c r="D7" s="3" t="s">
        <v>3027</v>
      </c>
      <c r="E7" s="3" t="s">
        <v>34</v>
      </c>
      <c r="F7" s="3" t="s">
        <v>3028</v>
      </c>
      <c r="G7" s="3" t="s">
        <v>3029</v>
      </c>
      <c r="H7" s="3" t="s">
        <v>3000</v>
      </c>
      <c r="I7" s="5">
        <v>72.3</v>
      </c>
      <c r="J7" s="3" t="s">
        <v>68</v>
      </c>
      <c r="K7" s="3" t="s">
        <v>3030</v>
      </c>
      <c r="L7" s="3" t="s">
        <v>3002</v>
      </c>
      <c r="M7" s="3" t="s">
        <v>3031</v>
      </c>
      <c r="N7" s="3" t="s">
        <v>71</v>
      </c>
      <c r="O7" s="3" t="s">
        <v>3032</v>
      </c>
      <c r="P7" s="3" t="s">
        <v>85</v>
      </c>
      <c r="Q7" s="3" t="s">
        <v>3033</v>
      </c>
      <c r="R7" s="3" t="s">
        <v>46</v>
      </c>
      <c r="S7" s="3" t="s">
        <v>47</v>
      </c>
      <c r="T7" s="3" t="s">
        <v>47</v>
      </c>
      <c r="U7" s="3" t="s">
        <v>48</v>
      </c>
      <c r="V7" s="3" t="s">
        <v>49</v>
      </c>
      <c r="W7" s="3" t="s">
        <v>50</v>
      </c>
      <c r="X7" s="3" t="s">
        <v>650</v>
      </c>
      <c r="Y7" s="3" t="s">
        <v>151</v>
      </c>
      <c r="Z7" s="3">
        <v>0</v>
      </c>
      <c r="AA7" s="5">
        <f t="shared" si="0"/>
        <v>72.3</v>
      </c>
      <c r="AB7" s="5">
        <f t="shared" si="1"/>
        <v>36.15</v>
      </c>
      <c r="AC7" s="5">
        <v>81.06</v>
      </c>
      <c r="AD7" s="5">
        <f t="shared" si="2"/>
        <v>40.53</v>
      </c>
      <c r="AE7" s="5">
        <f t="shared" si="3"/>
        <v>76.68</v>
      </c>
    </row>
    <row r="8" spans="1:31" ht="14.25">
      <c r="A8">
        <v>4478</v>
      </c>
      <c r="B8" s="3">
        <v>6</v>
      </c>
      <c r="C8" s="3" t="s">
        <v>3034</v>
      </c>
      <c r="D8" s="3" t="s">
        <v>3035</v>
      </c>
      <c r="E8" s="3" t="s">
        <v>34</v>
      </c>
      <c r="F8" s="3" t="s">
        <v>3036</v>
      </c>
      <c r="G8" s="3" t="s">
        <v>3037</v>
      </c>
      <c r="H8" s="3" t="s">
        <v>3000</v>
      </c>
      <c r="I8" s="5">
        <v>68</v>
      </c>
      <c r="J8" s="3" t="s">
        <v>81</v>
      </c>
      <c r="K8" s="3" t="s">
        <v>3038</v>
      </c>
      <c r="L8" s="3" t="s">
        <v>3002</v>
      </c>
      <c r="M8" s="3" t="s">
        <v>3039</v>
      </c>
      <c r="N8" s="3" t="s">
        <v>71</v>
      </c>
      <c r="O8" s="3" t="s">
        <v>59</v>
      </c>
      <c r="P8" s="3" t="s">
        <v>132</v>
      </c>
      <c r="Q8" s="3" t="s">
        <v>2082</v>
      </c>
      <c r="R8" s="3" t="s">
        <v>46</v>
      </c>
      <c r="S8" s="3" t="s">
        <v>47</v>
      </c>
      <c r="T8" s="3" t="s">
        <v>47</v>
      </c>
      <c r="U8" s="3" t="s">
        <v>87</v>
      </c>
      <c r="V8" s="3" t="s">
        <v>49</v>
      </c>
      <c r="W8" s="3" t="s">
        <v>50</v>
      </c>
      <c r="X8" s="3" t="s">
        <v>1447</v>
      </c>
      <c r="Y8" s="3" t="s">
        <v>316</v>
      </c>
      <c r="Z8" s="3">
        <v>0</v>
      </c>
      <c r="AA8" s="5">
        <f t="shared" si="0"/>
        <v>68</v>
      </c>
      <c r="AB8" s="5">
        <f t="shared" si="1"/>
        <v>34</v>
      </c>
      <c r="AC8" s="5">
        <v>83.85</v>
      </c>
      <c r="AD8" s="5">
        <f t="shared" si="2"/>
        <v>41.925</v>
      </c>
      <c r="AE8" s="5">
        <f t="shared" si="3"/>
        <v>75.925</v>
      </c>
    </row>
    <row r="9" spans="1:31" ht="14.25">
      <c r="A9">
        <v>4445</v>
      </c>
      <c r="B9" s="3">
        <v>7</v>
      </c>
      <c r="C9" s="3" t="s">
        <v>3040</v>
      </c>
      <c r="D9" s="3" t="s">
        <v>3041</v>
      </c>
      <c r="E9" s="3" t="s">
        <v>34</v>
      </c>
      <c r="F9" s="3" t="s">
        <v>3042</v>
      </c>
      <c r="G9" s="3" t="s">
        <v>3043</v>
      </c>
      <c r="H9" s="3" t="s">
        <v>3000</v>
      </c>
      <c r="I9" s="5">
        <v>65.4</v>
      </c>
      <c r="J9" s="3" t="s">
        <v>68</v>
      </c>
      <c r="K9" s="3" t="s">
        <v>3044</v>
      </c>
      <c r="L9" s="3" t="s">
        <v>3002</v>
      </c>
      <c r="M9" s="3" t="s">
        <v>104</v>
      </c>
      <c r="N9" s="3" t="s">
        <v>42</v>
      </c>
      <c r="O9" s="3" t="s">
        <v>1416</v>
      </c>
      <c r="P9" s="3" t="s">
        <v>44</v>
      </c>
      <c r="Q9" s="3" t="s">
        <v>3045</v>
      </c>
      <c r="R9" s="3" t="s">
        <v>46</v>
      </c>
      <c r="S9" s="3" t="s">
        <v>47</v>
      </c>
      <c r="T9" s="3" t="s">
        <v>47</v>
      </c>
      <c r="U9" s="3" t="s">
        <v>116</v>
      </c>
      <c r="V9" s="3" t="s">
        <v>484</v>
      </c>
      <c r="W9" s="3" t="s">
        <v>50</v>
      </c>
      <c r="X9" s="3" t="s">
        <v>1229</v>
      </c>
      <c r="Y9" s="3" t="s">
        <v>215</v>
      </c>
      <c r="Z9" s="3">
        <v>0</v>
      </c>
      <c r="AA9" s="5">
        <f t="shared" si="0"/>
        <v>65.4</v>
      </c>
      <c r="AB9" s="5">
        <f t="shared" si="1"/>
        <v>32.7</v>
      </c>
      <c r="AC9" s="5">
        <v>85.64</v>
      </c>
      <c r="AD9" s="5">
        <f t="shared" si="2"/>
        <v>42.82</v>
      </c>
      <c r="AE9" s="5">
        <f t="shared" si="3"/>
        <v>75.52000000000001</v>
      </c>
    </row>
    <row r="10" spans="1:31" ht="14.25">
      <c r="A10">
        <v>4344</v>
      </c>
      <c r="B10" s="3">
        <v>8</v>
      </c>
      <c r="C10" s="3" t="s">
        <v>3046</v>
      </c>
      <c r="D10" s="3" t="s">
        <v>3047</v>
      </c>
      <c r="E10" s="3" t="s">
        <v>34</v>
      </c>
      <c r="F10" s="3" t="s">
        <v>3048</v>
      </c>
      <c r="G10" s="3" t="s">
        <v>3049</v>
      </c>
      <c r="H10" s="3" t="s">
        <v>3000</v>
      </c>
      <c r="I10" s="5">
        <v>69.1</v>
      </c>
      <c r="J10" s="3" t="s">
        <v>68</v>
      </c>
      <c r="K10" s="3" t="s">
        <v>3050</v>
      </c>
      <c r="L10" s="3" t="s">
        <v>3002</v>
      </c>
      <c r="M10" s="3" t="s">
        <v>3051</v>
      </c>
      <c r="N10" s="3" t="s">
        <v>42</v>
      </c>
      <c r="O10" s="3" t="s">
        <v>538</v>
      </c>
      <c r="P10" s="3" t="s">
        <v>60</v>
      </c>
      <c r="Q10" s="3" t="s">
        <v>3052</v>
      </c>
      <c r="R10" s="3" t="s">
        <v>46</v>
      </c>
      <c r="S10" s="3" t="s">
        <v>47</v>
      </c>
      <c r="T10" s="3" t="s">
        <v>47</v>
      </c>
      <c r="U10" s="3" t="s">
        <v>48</v>
      </c>
      <c r="V10" s="3" t="s">
        <v>49</v>
      </c>
      <c r="W10" s="3" t="s">
        <v>50</v>
      </c>
      <c r="X10" s="3" t="s">
        <v>3012</v>
      </c>
      <c r="Y10" s="3" t="s">
        <v>1347</v>
      </c>
      <c r="Z10" s="3">
        <v>0</v>
      </c>
      <c r="AA10" s="5">
        <f t="shared" si="0"/>
        <v>69.1</v>
      </c>
      <c r="AB10" s="5">
        <f t="shared" si="1"/>
        <v>34.55</v>
      </c>
      <c r="AC10" s="5">
        <v>81.26</v>
      </c>
      <c r="AD10" s="5">
        <f t="shared" si="2"/>
        <v>40.63</v>
      </c>
      <c r="AE10" s="5">
        <f t="shared" si="3"/>
        <v>75.18</v>
      </c>
    </row>
    <row r="11" spans="1:31" ht="14.25">
      <c r="A11">
        <v>4422</v>
      </c>
      <c r="B11" s="3">
        <v>9</v>
      </c>
      <c r="C11" s="3" t="s">
        <v>3053</v>
      </c>
      <c r="D11" s="3" t="s">
        <v>3054</v>
      </c>
      <c r="E11" s="3" t="s">
        <v>34</v>
      </c>
      <c r="F11" s="3" t="s">
        <v>3055</v>
      </c>
      <c r="G11" s="3" t="s">
        <v>3056</v>
      </c>
      <c r="H11" s="3" t="s">
        <v>3000</v>
      </c>
      <c r="I11" s="5">
        <v>67.3</v>
      </c>
      <c r="J11" s="3" t="s">
        <v>68</v>
      </c>
      <c r="K11" s="3" t="s">
        <v>3057</v>
      </c>
      <c r="L11" s="3" t="s">
        <v>3002</v>
      </c>
      <c r="M11" s="3" t="s">
        <v>3058</v>
      </c>
      <c r="N11" s="3" t="s">
        <v>42</v>
      </c>
      <c r="O11" s="3" t="s">
        <v>1516</v>
      </c>
      <c r="P11" s="3" t="s">
        <v>60</v>
      </c>
      <c r="Q11" s="3" t="s">
        <v>3059</v>
      </c>
      <c r="R11" s="3" t="s">
        <v>46</v>
      </c>
      <c r="S11" s="3" t="s">
        <v>47</v>
      </c>
      <c r="T11" s="3" t="s">
        <v>47</v>
      </c>
      <c r="U11" s="3" t="s">
        <v>116</v>
      </c>
      <c r="V11" s="3" t="s">
        <v>49</v>
      </c>
      <c r="W11" s="3" t="s">
        <v>50</v>
      </c>
      <c r="X11" s="3" t="s">
        <v>751</v>
      </c>
      <c r="Y11" s="3" t="s">
        <v>164</v>
      </c>
      <c r="Z11" s="3">
        <v>0</v>
      </c>
      <c r="AA11" s="5">
        <f t="shared" si="0"/>
        <v>67.3</v>
      </c>
      <c r="AB11" s="5">
        <f t="shared" si="1"/>
        <v>33.65</v>
      </c>
      <c r="AC11" s="5">
        <v>82.65</v>
      </c>
      <c r="AD11" s="5">
        <f t="shared" si="2"/>
        <v>41.325</v>
      </c>
      <c r="AE11" s="5">
        <f t="shared" si="3"/>
        <v>74.975</v>
      </c>
    </row>
    <row r="12" spans="1:31" ht="14.25">
      <c r="A12">
        <v>4495</v>
      </c>
      <c r="B12" s="3">
        <v>10</v>
      </c>
      <c r="C12" s="3" t="s">
        <v>3060</v>
      </c>
      <c r="D12" s="3" t="s">
        <v>143</v>
      </c>
      <c r="E12" s="3" t="s">
        <v>34</v>
      </c>
      <c r="F12" s="3" t="s">
        <v>3061</v>
      </c>
      <c r="G12" s="3" t="s">
        <v>3062</v>
      </c>
      <c r="H12" s="3" t="s">
        <v>3000</v>
      </c>
      <c r="I12" s="5">
        <v>68</v>
      </c>
      <c r="J12" s="3" t="s">
        <v>68</v>
      </c>
      <c r="K12" s="3" t="s">
        <v>3063</v>
      </c>
      <c r="L12" s="3" t="s">
        <v>3002</v>
      </c>
      <c r="M12" s="3" t="s">
        <v>3064</v>
      </c>
      <c r="N12" s="3" t="s">
        <v>71</v>
      </c>
      <c r="O12" s="3" t="s">
        <v>3065</v>
      </c>
      <c r="P12" s="3" t="s">
        <v>1121</v>
      </c>
      <c r="Q12" s="3" t="s">
        <v>2147</v>
      </c>
      <c r="R12" s="3" t="s">
        <v>46</v>
      </c>
      <c r="S12" s="3" t="s">
        <v>47</v>
      </c>
      <c r="T12" s="3" t="s">
        <v>47</v>
      </c>
      <c r="U12" s="3" t="s">
        <v>116</v>
      </c>
      <c r="V12" s="3" t="s">
        <v>49</v>
      </c>
      <c r="W12" s="3" t="s">
        <v>50</v>
      </c>
      <c r="X12" s="3" t="s">
        <v>1447</v>
      </c>
      <c r="Y12" s="3" t="s">
        <v>293</v>
      </c>
      <c r="Z12" s="3">
        <v>0</v>
      </c>
      <c r="AA12" s="5">
        <f t="shared" si="0"/>
        <v>68</v>
      </c>
      <c r="AB12" s="5">
        <f t="shared" si="1"/>
        <v>34</v>
      </c>
      <c r="AC12" s="5">
        <v>81.53</v>
      </c>
      <c r="AD12" s="5">
        <f t="shared" si="2"/>
        <v>40.765</v>
      </c>
      <c r="AE12" s="5">
        <f t="shared" si="3"/>
        <v>74.765</v>
      </c>
    </row>
    <row r="13" spans="1:31" ht="14.25">
      <c r="A13">
        <v>919</v>
      </c>
      <c r="B13" s="3">
        <v>11</v>
      </c>
      <c r="C13" s="3" t="s">
        <v>3066</v>
      </c>
      <c r="D13" s="3" t="s">
        <v>3067</v>
      </c>
      <c r="E13" s="3" t="s">
        <v>34</v>
      </c>
      <c r="F13" s="3" t="s">
        <v>3068</v>
      </c>
      <c r="G13" s="3" t="s">
        <v>3069</v>
      </c>
      <c r="H13" s="3" t="s">
        <v>3000</v>
      </c>
      <c r="I13" s="5">
        <v>68</v>
      </c>
      <c r="J13" s="3" t="s">
        <v>68</v>
      </c>
      <c r="K13" s="3" t="s">
        <v>3070</v>
      </c>
      <c r="L13" s="3" t="s">
        <v>3002</v>
      </c>
      <c r="M13" s="3" t="s">
        <v>104</v>
      </c>
      <c r="N13" s="3" t="s">
        <v>71</v>
      </c>
      <c r="O13" s="3" t="s">
        <v>1885</v>
      </c>
      <c r="P13" s="3" t="s">
        <v>114</v>
      </c>
      <c r="Q13" s="3" t="s">
        <v>965</v>
      </c>
      <c r="R13" s="3" t="s">
        <v>46</v>
      </c>
      <c r="S13" s="3" t="s">
        <v>47</v>
      </c>
      <c r="T13" s="3" t="s">
        <v>47</v>
      </c>
      <c r="U13" s="3" t="s">
        <v>116</v>
      </c>
      <c r="V13" s="3" t="s">
        <v>49</v>
      </c>
      <c r="W13" s="3" t="s">
        <v>522</v>
      </c>
      <c r="X13" s="3" t="s">
        <v>1114</v>
      </c>
      <c r="Y13" s="3" t="s">
        <v>286</v>
      </c>
      <c r="Z13" s="3">
        <v>0</v>
      </c>
      <c r="AA13" s="5">
        <f t="shared" si="0"/>
        <v>68</v>
      </c>
      <c r="AB13" s="5">
        <f t="shared" si="1"/>
        <v>34</v>
      </c>
      <c r="AC13" s="5">
        <v>81.53</v>
      </c>
      <c r="AD13" s="5">
        <f t="shared" si="2"/>
        <v>40.765</v>
      </c>
      <c r="AE13" s="5">
        <f t="shared" si="3"/>
        <v>74.765</v>
      </c>
    </row>
    <row r="14" spans="1:31" ht="14.25">
      <c r="A14">
        <v>4340</v>
      </c>
      <c r="B14" s="3">
        <v>12</v>
      </c>
      <c r="C14" s="3" t="s">
        <v>3071</v>
      </c>
      <c r="D14" s="3" t="s">
        <v>3072</v>
      </c>
      <c r="E14" s="3" t="s">
        <v>34</v>
      </c>
      <c r="F14" s="3" t="s">
        <v>3073</v>
      </c>
      <c r="G14" s="3" t="s">
        <v>3074</v>
      </c>
      <c r="H14" s="3" t="s">
        <v>3000</v>
      </c>
      <c r="I14" s="5">
        <v>65.4</v>
      </c>
      <c r="J14" s="3" t="s">
        <v>38</v>
      </c>
      <c r="K14" s="3" t="s">
        <v>3075</v>
      </c>
      <c r="L14" s="3" t="s">
        <v>3002</v>
      </c>
      <c r="M14" s="3" t="s">
        <v>2632</v>
      </c>
      <c r="N14" s="3" t="s">
        <v>42</v>
      </c>
      <c r="O14" s="3" t="s">
        <v>3076</v>
      </c>
      <c r="P14" s="3" t="s">
        <v>3077</v>
      </c>
      <c r="Q14" s="3" t="s">
        <v>3078</v>
      </c>
      <c r="R14" s="3" t="s">
        <v>46</v>
      </c>
      <c r="S14" s="3" t="s">
        <v>47</v>
      </c>
      <c r="T14" s="3" t="s">
        <v>47</v>
      </c>
      <c r="U14" s="3" t="s">
        <v>48</v>
      </c>
      <c r="V14" s="3" t="s">
        <v>49</v>
      </c>
      <c r="W14" s="3" t="s">
        <v>50</v>
      </c>
      <c r="X14" s="3" t="s">
        <v>3012</v>
      </c>
      <c r="Y14" s="3" t="s">
        <v>1418</v>
      </c>
      <c r="Z14" s="3">
        <v>0</v>
      </c>
      <c r="AA14" s="5">
        <f t="shared" si="0"/>
        <v>65.4</v>
      </c>
      <c r="AB14" s="5">
        <f t="shared" si="1"/>
        <v>32.7</v>
      </c>
      <c r="AC14" s="5">
        <v>83.25</v>
      </c>
      <c r="AD14" s="5">
        <f t="shared" si="2"/>
        <v>41.625</v>
      </c>
      <c r="AE14" s="5">
        <f t="shared" si="3"/>
        <v>74.325</v>
      </c>
    </row>
    <row r="15" spans="1:31" ht="14.25">
      <c r="A15">
        <v>4353</v>
      </c>
      <c r="B15" s="3">
        <v>13</v>
      </c>
      <c r="C15" s="3" t="s">
        <v>3079</v>
      </c>
      <c r="D15" s="3" t="s">
        <v>3080</v>
      </c>
      <c r="E15" s="3" t="s">
        <v>34</v>
      </c>
      <c r="F15" s="3" t="s">
        <v>3081</v>
      </c>
      <c r="G15" s="3" t="s">
        <v>3082</v>
      </c>
      <c r="H15" s="3" t="s">
        <v>3000</v>
      </c>
      <c r="I15" s="5">
        <v>63.8</v>
      </c>
      <c r="J15" s="3" t="s">
        <v>38</v>
      </c>
      <c r="K15" s="3" t="s">
        <v>3083</v>
      </c>
      <c r="L15" s="3" t="s">
        <v>3002</v>
      </c>
      <c r="M15" s="3" t="s">
        <v>462</v>
      </c>
      <c r="N15" s="3" t="s">
        <v>42</v>
      </c>
      <c r="O15" s="3" t="s">
        <v>59</v>
      </c>
      <c r="P15" s="3" t="s">
        <v>132</v>
      </c>
      <c r="Q15" s="3" t="s">
        <v>3025</v>
      </c>
      <c r="R15" s="3" t="s">
        <v>46</v>
      </c>
      <c r="S15" s="3" t="s">
        <v>47</v>
      </c>
      <c r="T15" s="3" t="s">
        <v>47</v>
      </c>
      <c r="U15" s="3" t="s">
        <v>48</v>
      </c>
      <c r="V15" s="3" t="s">
        <v>49</v>
      </c>
      <c r="W15" s="3" t="s">
        <v>50</v>
      </c>
      <c r="X15" s="3" t="s">
        <v>840</v>
      </c>
      <c r="Y15" s="3" t="s">
        <v>302</v>
      </c>
      <c r="Z15" s="3">
        <v>0</v>
      </c>
      <c r="AA15" s="5">
        <f t="shared" si="0"/>
        <v>63.8</v>
      </c>
      <c r="AB15" s="5">
        <f t="shared" si="1"/>
        <v>31.9</v>
      </c>
      <c r="AC15" s="5">
        <v>84.54</v>
      </c>
      <c r="AD15" s="5">
        <f t="shared" si="2"/>
        <v>42.27</v>
      </c>
      <c r="AE15" s="5">
        <f t="shared" si="3"/>
        <v>74.17</v>
      </c>
    </row>
    <row r="16" spans="1:31" ht="14.25">
      <c r="A16">
        <v>4266</v>
      </c>
      <c r="B16" s="3">
        <v>14</v>
      </c>
      <c r="C16" s="3" t="s">
        <v>3084</v>
      </c>
      <c r="D16" s="3" t="s">
        <v>3085</v>
      </c>
      <c r="E16" s="3" t="s">
        <v>230</v>
      </c>
      <c r="F16" s="3" t="s">
        <v>3086</v>
      </c>
      <c r="G16" s="3" t="s">
        <v>3087</v>
      </c>
      <c r="H16" s="3" t="s">
        <v>3000</v>
      </c>
      <c r="I16" s="5">
        <v>63.5</v>
      </c>
      <c r="J16" s="3" t="s">
        <v>68</v>
      </c>
      <c r="K16" s="3" t="s">
        <v>3088</v>
      </c>
      <c r="L16" s="3" t="s">
        <v>3002</v>
      </c>
      <c r="M16" s="3" t="s">
        <v>3089</v>
      </c>
      <c r="N16" s="3" t="s">
        <v>71</v>
      </c>
      <c r="O16" s="3" t="s">
        <v>2205</v>
      </c>
      <c r="P16" s="3" t="s">
        <v>60</v>
      </c>
      <c r="Q16" s="3" t="s">
        <v>3090</v>
      </c>
      <c r="R16" s="3" t="s">
        <v>133</v>
      </c>
      <c r="S16" s="3" t="s">
        <v>3091</v>
      </c>
      <c r="T16" s="3" t="s">
        <v>47</v>
      </c>
      <c r="U16" s="3" t="s">
        <v>48</v>
      </c>
      <c r="V16" s="3" t="s">
        <v>49</v>
      </c>
      <c r="W16" s="3" t="s">
        <v>50</v>
      </c>
      <c r="X16" s="3" t="s">
        <v>541</v>
      </c>
      <c r="Y16" s="3" t="s">
        <v>171</v>
      </c>
      <c r="Z16" s="3">
        <v>0</v>
      </c>
      <c r="AA16" s="5">
        <f t="shared" si="0"/>
        <v>63.5</v>
      </c>
      <c r="AB16" s="5">
        <f t="shared" si="1"/>
        <v>31.75</v>
      </c>
      <c r="AC16" s="5">
        <v>84.54</v>
      </c>
      <c r="AD16" s="5">
        <f t="shared" si="2"/>
        <v>42.27</v>
      </c>
      <c r="AE16" s="5">
        <f t="shared" si="3"/>
        <v>74.02000000000001</v>
      </c>
    </row>
    <row r="17" spans="1:31" ht="14.25">
      <c r="A17">
        <v>4329</v>
      </c>
      <c r="B17" s="3">
        <v>15</v>
      </c>
      <c r="C17" s="3" t="s">
        <v>3092</v>
      </c>
      <c r="D17" s="3" t="s">
        <v>3093</v>
      </c>
      <c r="E17" s="3" t="s">
        <v>34</v>
      </c>
      <c r="F17" s="3" t="s">
        <v>3094</v>
      </c>
      <c r="G17" s="3" t="s">
        <v>3095</v>
      </c>
      <c r="H17" s="3" t="s">
        <v>3000</v>
      </c>
      <c r="I17" s="5">
        <v>61.1</v>
      </c>
      <c r="J17" s="3" t="s">
        <v>68</v>
      </c>
      <c r="K17" s="3" t="s">
        <v>3096</v>
      </c>
      <c r="L17" s="3" t="s">
        <v>3002</v>
      </c>
      <c r="M17" s="3" t="s">
        <v>3097</v>
      </c>
      <c r="N17" s="3" t="s">
        <v>71</v>
      </c>
      <c r="O17" s="3" t="s">
        <v>877</v>
      </c>
      <c r="P17" s="3" t="s">
        <v>60</v>
      </c>
      <c r="Q17" s="3" t="s">
        <v>3098</v>
      </c>
      <c r="R17" s="3" t="s">
        <v>46</v>
      </c>
      <c r="S17" s="3" t="s">
        <v>47</v>
      </c>
      <c r="T17" s="3" t="s">
        <v>47</v>
      </c>
      <c r="U17" s="3" t="s">
        <v>48</v>
      </c>
      <c r="V17" s="3" t="s">
        <v>49</v>
      </c>
      <c r="W17" s="3" t="s">
        <v>50</v>
      </c>
      <c r="X17" s="3" t="s">
        <v>3012</v>
      </c>
      <c r="Y17" s="3" t="s">
        <v>151</v>
      </c>
      <c r="Z17" s="3">
        <v>0</v>
      </c>
      <c r="AA17" s="5">
        <f t="shared" si="0"/>
        <v>61.1</v>
      </c>
      <c r="AB17" s="5">
        <f t="shared" si="1"/>
        <v>30.55</v>
      </c>
      <c r="AC17" s="5">
        <v>86.64</v>
      </c>
      <c r="AD17" s="5">
        <f t="shared" si="2"/>
        <v>43.32</v>
      </c>
      <c r="AE17" s="5">
        <f t="shared" si="3"/>
        <v>73.87</v>
      </c>
    </row>
    <row r="18" spans="1:31" ht="14.25">
      <c r="A18">
        <v>4481</v>
      </c>
      <c r="B18" s="3">
        <v>16</v>
      </c>
      <c r="C18" s="3" t="s">
        <v>3099</v>
      </c>
      <c r="D18" s="3" t="s">
        <v>3100</v>
      </c>
      <c r="E18" s="3" t="s">
        <v>34</v>
      </c>
      <c r="F18" s="3" t="s">
        <v>3101</v>
      </c>
      <c r="G18" s="3" t="s">
        <v>3102</v>
      </c>
      <c r="H18" s="3" t="s">
        <v>3000</v>
      </c>
      <c r="I18" s="5">
        <v>61.3</v>
      </c>
      <c r="J18" s="3" t="s">
        <v>68</v>
      </c>
      <c r="K18" s="3" t="s">
        <v>3103</v>
      </c>
      <c r="L18" s="3" t="s">
        <v>3002</v>
      </c>
      <c r="M18" s="3" t="s">
        <v>3104</v>
      </c>
      <c r="N18" s="3" t="s">
        <v>71</v>
      </c>
      <c r="O18" s="3" t="s">
        <v>3032</v>
      </c>
      <c r="P18" s="3" t="s">
        <v>60</v>
      </c>
      <c r="Q18" s="3" t="s">
        <v>2147</v>
      </c>
      <c r="R18" s="3" t="s">
        <v>133</v>
      </c>
      <c r="S18" s="3" t="s">
        <v>3105</v>
      </c>
      <c r="T18" s="3" t="s">
        <v>47</v>
      </c>
      <c r="U18" s="3" t="s">
        <v>48</v>
      </c>
      <c r="V18" s="3" t="s">
        <v>49</v>
      </c>
      <c r="W18" s="3" t="s">
        <v>50</v>
      </c>
      <c r="X18" s="3" t="s">
        <v>1447</v>
      </c>
      <c r="Y18" s="3" t="s">
        <v>117</v>
      </c>
      <c r="Z18" s="3">
        <v>0</v>
      </c>
      <c r="AA18" s="5">
        <f t="shared" si="0"/>
        <v>61.3</v>
      </c>
      <c r="AB18" s="5">
        <f t="shared" si="1"/>
        <v>30.65</v>
      </c>
      <c r="AC18" s="5">
        <v>86.35</v>
      </c>
      <c r="AD18" s="5">
        <f t="shared" si="2"/>
        <v>43.175</v>
      </c>
      <c r="AE18" s="5">
        <f t="shared" si="3"/>
        <v>73.82499999999999</v>
      </c>
    </row>
    <row r="19" spans="1:31" ht="14.25">
      <c r="A19">
        <v>4387</v>
      </c>
      <c r="B19" s="3">
        <v>17</v>
      </c>
      <c r="C19" s="3" t="s">
        <v>3106</v>
      </c>
      <c r="D19" s="3" t="s">
        <v>3107</v>
      </c>
      <c r="E19" s="3" t="s">
        <v>34</v>
      </c>
      <c r="F19" s="3" t="s">
        <v>3108</v>
      </c>
      <c r="G19" s="3" t="s">
        <v>3109</v>
      </c>
      <c r="H19" s="3" t="s">
        <v>3000</v>
      </c>
      <c r="I19" s="5">
        <v>64.1</v>
      </c>
      <c r="J19" s="3" t="s">
        <v>38</v>
      </c>
      <c r="K19" s="3" t="s">
        <v>3110</v>
      </c>
      <c r="L19" s="3" t="s">
        <v>3002</v>
      </c>
      <c r="M19" s="3" t="s">
        <v>3111</v>
      </c>
      <c r="N19" s="3" t="s">
        <v>42</v>
      </c>
      <c r="O19" s="3" t="s">
        <v>3112</v>
      </c>
      <c r="P19" s="3" t="s">
        <v>1522</v>
      </c>
      <c r="Q19" s="3" t="s">
        <v>3025</v>
      </c>
      <c r="R19" s="3" t="s">
        <v>46</v>
      </c>
      <c r="S19" s="3" t="s">
        <v>47</v>
      </c>
      <c r="T19" s="3" t="s">
        <v>47</v>
      </c>
      <c r="U19" s="3" t="s">
        <v>48</v>
      </c>
      <c r="V19" s="3" t="s">
        <v>49</v>
      </c>
      <c r="W19" s="3" t="s">
        <v>50</v>
      </c>
      <c r="X19" s="3" t="s">
        <v>658</v>
      </c>
      <c r="Y19" s="3" t="s">
        <v>264</v>
      </c>
      <c r="Z19" s="3">
        <v>0</v>
      </c>
      <c r="AA19" s="5">
        <f t="shared" si="0"/>
        <v>64.1</v>
      </c>
      <c r="AB19" s="5">
        <f aca="true" t="shared" si="4" ref="AB19:AB32">AA19*0.5</f>
        <v>32.05</v>
      </c>
      <c r="AC19" s="5">
        <v>83.54</v>
      </c>
      <c r="AD19" s="5">
        <f aca="true" t="shared" si="5" ref="AD19:AD32">AC19*0.5</f>
        <v>41.77</v>
      </c>
      <c r="AE19" s="5">
        <f t="shared" si="3"/>
        <v>73.82</v>
      </c>
    </row>
    <row r="20" spans="1:31" ht="14.25">
      <c r="A20">
        <v>4342</v>
      </c>
      <c r="B20" s="3">
        <v>18</v>
      </c>
      <c r="C20" s="3" t="s">
        <v>3113</v>
      </c>
      <c r="D20" s="3" t="s">
        <v>3114</v>
      </c>
      <c r="E20" s="3" t="s">
        <v>34</v>
      </c>
      <c r="F20" s="3" t="s">
        <v>3115</v>
      </c>
      <c r="G20" s="3" t="s">
        <v>3116</v>
      </c>
      <c r="H20" s="3" t="s">
        <v>3000</v>
      </c>
      <c r="I20" s="5">
        <v>61.8</v>
      </c>
      <c r="J20" s="3" t="s">
        <v>68</v>
      </c>
      <c r="K20" s="3" t="s">
        <v>3117</v>
      </c>
      <c r="L20" s="3" t="s">
        <v>3002</v>
      </c>
      <c r="M20" s="3" t="s">
        <v>104</v>
      </c>
      <c r="N20" s="3" t="s">
        <v>42</v>
      </c>
      <c r="O20" s="3" t="s">
        <v>1056</v>
      </c>
      <c r="P20" s="3" t="s">
        <v>60</v>
      </c>
      <c r="Q20" s="3" t="s">
        <v>3118</v>
      </c>
      <c r="R20" s="3" t="s">
        <v>46</v>
      </c>
      <c r="S20" s="3" t="s">
        <v>47</v>
      </c>
      <c r="T20" s="3" t="s">
        <v>47</v>
      </c>
      <c r="U20" s="3" t="s">
        <v>48</v>
      </c>
      <c r="V20" s="3" t="s">
        <v>49</v>
      </c>
      <c r="W20" s="3" t="s">
        <v>50</v>
      </c>
      <c r="X20" s="3" t="s">
        <v>3012</v>
      </c>
      <c r="Y20" s="3" t="s">
        <v>199</v>
      </c>
      <c r="Z20" s="3">
        <v>0</v>
      </c>
      <c r="AA20" s="5">
        <f t="shared" si="0"/>
        <v>61.8</v>
      </c>
      <c r="AB20" s="5">
        <f t="shared" si="4"/>
        <v>30.9</v>
      </c>
      <c r="AC20" s="5">
        <v>85.84</v>
      </c>
      <c r="AD20" s="5">
        <f t="shared" si="5"/>
        <v>42.92</v>
      </c>
      <c r="AE20" s="5">
        <f t="shared" si="3"/>
        <v>73.82</v>
      </c>
    </row>
    <row r="21" spans="1:31" ht="14.25">
      <c r="A21">
        <v>4496</v>
      </c>
      <c r="B21" s="3">
        <v>19</v>
      </c>
      <c r="C21" s="3" t="s">
        <v>3119</v>
      </c>
      <c r="D21" s="3" t="s">
        <v>3120</v>
      </c>
      <c r="E21" s="3" t="s">
        <v>34</v>
      </c>
      <c r="F21" s="3" t="s">
        <v>3121</v>
      </c>
      <c r="G21" s="3" t="s">
        <v>3122</v>
      </c>
      <c r="H21" s="3" t="s">
        <v>3000</v>
      </c>
      <c r="I21" s="5">
        <v>63.5</v>
      </c>
      <c r="J21" s="3" t="s">
        <v>68</v>
      </c>
      <c r="K21" s="3" t="s">
        <v>3123</v>
      </c>
      <c r="L21" s="3" t="s">
        <v>3002</v>
      </c>
      <c r="M21" s="3" t="s">
        <v>227</v>
      </c>
      <c r="N21" s="3" t="s">
        <v>71</v>
      </c>
      <c r="O21" s="3" t="s">
        <v>1256</v>
      </c>
      <c r="P21" s="3" t="s">
        <v>85</v>
      </c>
      <c r="Q21" s="3" t="s">
        <v>3124</v>
      </c>
      <c r="R21" s="3" t="s">
        <v>46</v>
      </c>
      <c r="S21" s="3" t="s">
        <v>47</v>
      </c>
      <c r="T21" s="3" t="s">
        <v>47</v>
      </c>
      <c r="U21" s="3" t="s">
        <v>116</v>
      </c>
      <c r="V21" s="3" t="s">
        <v>49</v>
      </c>
      <c r="W21" s="3" t="s">
        <v>50</v>
      </c>
      <c r="X21" s="3" t="s">
        <v>1447</v>
      </c>
      <c r="Y21" s="3" t="s">
        <v>333</v>
      </c>
      <c r="Z21" s="3">
        <v>0</v>
      </c>
      <c r="AA21" s="5">
        <f t="shared" si="0"/>
        <v>63.5</v>
      </c>
      <c r="AB21" s="5">
        <f t="shared" si="4"/>
        <v>31.75</v>
      </c>
      <c r="AC21" s="5">
        <v>84.05</v>
      </c>
      <c r="AD21" s="5">
        <f t="shared" si="5"/>
        <v>42.025</v>
      </c>
      <c r="AE21" s="5">
        <f t="shared" si="3"/>
        <v>73.775</v>
      </c>
    </row>
    <row r="22" spans="1:31" ht="14.25">
      <c r="A22">
        <v>4334</v>
      </c>
      <c r="B22" s="3">
        <v>20</v>
      </c>
      <c r="C22" s="3" t="s">
        <v>3125</v>
      </c>
      <c r="D22" s="3" t="s">
        <v>3126</v>
      </c>
      <c r="E22" s="3" t="s">
        <v>34</v>
      </c>
      <c r="F22" s="3" t="s">
        <v>3127</v>
      </c>
      <c r="G22" s="3" t="s">
        <v>3128</v>
      </c>
      <c r="H22" s="3" t="s">
        <v>3000</v>
      </c>
      <c r="I22" s="5">
        <v>61.7</v>
      </c>
      <c r="J22" s="3" t="s">
        <v>38</v>
      </c>
      <c r="K22" s="3" t="s">
        <v>3129</v>
      </c>
      <c r="L22" s="3" t="s">
        <v>3002</v>
      </c>
      <c r="M22" s="3" t="s">
        <v>711</v>
      </c>
      <c r="N22" s="3" t="s">
        <v>42</v>
      </c>
      <c r="O22" s="3" t="s">
        <v>749</v>
      </c>
      <c r="P22" s="3" t="s">
        <v>132</v>
      </c>
      <c r="Q22" s="3" t="s">
        <v>3025</v>
      </c>
      <c r="R22" s="3" t="s">
        <v>46</v>
      </c>
      <c r="S22" s="3" t="s">
        <v>47</v>
      </c>
      <c r="T22" s="3" t="s">
        <v>47</v>
      </c>
      <c r="U22" s="3" t="s">
        <v>48</v>
      </c>
      <c r="V22" s="3" t="s">
        <v>49</v>
      </c>
      <c r="W22" s="3" t="s">
        <v>50</v>
      </c>
      <c r="X22" s="3" t="s">
        <v>3012</v>
      </c>
      <c r="Y22" s="3" t="s">
        <v>363</v>
      </c>
      <c r="Z22" s="3">
        <v>0</v>
      </c>
      <c r="AA22" s="5">
        <f t="shared" si="0"/>
        <v>61.7</v>
      </c>
      <c r="AB22" s="5">
        <f t="shared" si="4"/>
        <v>30.85</v>
      </c>
      <c r="AC22" s="5">
        <v>85.64</v>
      </c>
      <c r="AD22" s="5">
        <f t="shared" si="5"/>
        <v>42.82</v>
      </c>
      <c r="AE22" s="5">
        <f t="shared" si="3"/>
        <v>73.67</v>
      </c>
    </row>
    <row r="23" spans="1:31" ht="14.25">
      <c r="A23">
        <v>4423</v>
      </c>
      <c r="B23" s="3">
        <v>21</v>
      </c>
      <c r="C23" s="3" t="s">
        <v>3130</v>
      </c>
      <c r="D23" s="3" t="s">
        <v>3131</v>
      </c>
      <c r="E23" s="3" t="s">
        <v>34</v>
      </c>
      <c r="F23" s="3" t="s">
        <v>3132</v>
      </c>
      <c r="G23" s="3" t="s">
        <v>3133</v>
      </c>
      <c r="H23" s="3" t="s">
        <v>3000</v>
      </c>
      <c r="I23" s="5">
        <v>62.5</v>
      </c>
      <c r="J23" s="3" t="s">
        <v>68</v>
      </c>
      <c r="K23" s="3" t="s">
        <v>3134</v>
      </c>
      <c r="L23" s="3" t="s">
        <v>3002</v>
      </c>
      <c r="M23" s="3" t="s">
        <v>3135</v>
      </c>
      <c r="N23" s="3" t="s">
        <v>42</v>
      </c>
      <c r="O23" s="3" t="s">
        <v>59</v>
      </c>
      <c r="P23" s="3" t="s">
        <v>44</v>
      </c>
      <c r="Q23" s="3" t="s">
        <v>3136</v>
      </c>
      <c r="R23" s="3" t="s">
        <v>46</v>
      </c>
      <c r="S23" s="3" t="s">
        <v>47</v>
      </c>
      <c r="T23" s="3" t="s">
        <v>47</v>
      </c>
      <c r="U23" s="3" t="s">
        <v>48</v>
      </c>
      <c r="V23" s="3" t="s">
        <v>49</v>
      </c>
      <c r="W23" s="3" t="s">
        <v>50</v>
      </c>
      <c r="X23" s="3" t="s">
        <v>751</v>
      </c>
      <c r="Y23" s="3" t="s">
        <v>89</v>
      </c>
      <c r="Z23" s="3">
        <v>0</v>
      </c>
      <c r="AA23" s="5">
        <f t="shared" si="0"/>
        <v>62.5</v>
      </c>
      <c r="AB23" s="5">
        <f t="shared" si="4"/>
        <v>31.25</v>
      </c>
      <c r="AC23" s="5">
        <v>84.54</v>
      </c>
      <c r="AD23" s="5">
        <f t="shared" si="5"/>
        <v>42.27</v>
      </c>
      <c r="AE23" s="5">
        <f t="shared" si="3"/>
        <v>73.52000000000001</v>
      </c>
    </row>
    <row r="24" spans="1:31" ht="14.25">
      <c r="A24">
        <v>4301</v>
      </c>
      <c r="B24" s="3">
        <v>22</v>
      </c>
      <c r="C24" s="3" t="s">
        <v>3137</v>
      </c>
      <c r="D24" s="3" t="s">
        <v>3138</v>
      </c>
      <c r="E24" s="3" t="s">
        <v>34</v>
      </c>
      <c r="F24" s="3" t="s">
        <v>3139</v>
      </c>
      <c r="G24" s="3" t="s">
        <v>3140</v>
      </c>
      <c r="H24" s="3" t="s">
        <v>3000</v>
      </c>
      <c r="I24" s="5">
        <v>64.7</v>
      </c>
      <c r="J24" s="3" t="s">
        <v>38</v>
      </c>
      <c r="K24" s="3" t="s">
        <v>3141</v>
      </c>
      <c r="L24" s="3" t="s">
        <v>3002</v>
      </c>
      <c r="M24" s="3" t="s">
        <v>3142</v>
      </c>
      <c r="N24" s="3" t="s">
        <v>42</v>
      </c>
      <c r="O24" s="3" t="s">
        <v>59</v>
      </c>
      <c r="P24" s="3" t="s">
        <v>132</v>
      </c>
      <c r="Q24" s="3" t="s">
        <v>3025</v>
      </c>
      <c r="R24" s="3" t="s">
        <v>46</v>
      </c>
      <c r="S24" s="3" t="s">
        <v>47</v>
      </c>
      <c r="T24" s="3" t="s">
        <v>47</v>
      </c>
      <c r="U24" s="3" t="s">
        <v>48</v>
      </c>
      <c r="V24" s="3" t="s">
        <v>49</v>
      </c>
      <c r="W24" s="3" t="s">
        <v>50</v>
      </c>
      <c r="X24" s="3" t="s">
        <v>1176</v>
      </c>
      <c r="Y24" s="3" t="s">
        <v>117</v>
      </c>
      <c r="Z24" s="3">
        <v>0</v>
      </c>
      <c r="AA24" s="5">
        <f t="shared" si="0"/>
        <v>64.7</v>
      </c>
      <c r="AB24" s="5">
        <f t="shared" si="4"/>
        <v>32.35</v>
      </c>
      <c r="AC24" s="5">
        <v>82.13</v>
      </c>
      <c r="AD24" s="5">
        <f t="shared" si="5"/>
        <v>41.065</v>
      </c>
      <c r="AE24" s="5">
        <f t="shared" si="3"/>
        <v>73.41499999999999</v>
      </c>
    </row>
    <row r="25" spans="1:31" ht="14.25">
      <c r="A25">
        <v>4397</v>
      </c>
      <c r="B25" s="3">
        <v>23</v>
      </c>
      <c r="C25" s="3" t="s">
        <v>3143</v>
      </c>
      <c r="D25" s="3" t="s">
        <v>3144</v>
      </c>
      <c r="E25" s="3" t="s">
        <v>34</v>
      </c>
      <c r="F25" s="3" t="s">
        <v>3145</v>
      </c>
      <c r="G25" s="3" t="s">
        <v>3146</v>
      </c>
      <c r="H25" s="3" t="s">
        <v>3000</v>
      </c>
      <c r="I25" s="5">
        <v>65.4</v>
      </c>
      <c r="J25" s="3" t="s">
        <v>81</v>
      </c>
      <c r="K25" s="3" t="s">
        <v>3147</v>
      </c>
      <c r="L25" s="3" t="s">
        <v>3002</v>
      </c>
      <c r="M25" s="3" t="s">
        <v>3148</v>
      </c>
      <c r="N25" s="3" t="s">
        <v>71</v>
      </c>
      <c r="O25" s="3" t="s">
        <v>59</v>
      </c>
      <c r="P25" s="3" t="s">
        <v>132</v>
      </c>
      <c r="Q25" s="3" t="s">
        <v>2082</v>
      </c>
      <c r="R25" s="3" t="s">
        <v>46</v>
      </c>
      <c r="S25" s="3" t="s">
        <v>47</v>
      </c>
      <c r="T25" s="3" t="s">
        <v>47</v>
      </c>
      <c r="U25" s="3" t="s">
        <v>48</v>
      </c>
      <c r="V25" s="3" t="s">
        <v>49</v>
      </c>
      <c r="W25" s="3" t="s">
        <v>50</v>
      </c>
      <c r="X25" s="3" t="s">
        <v>658</v>
      </c>
      <c r="Y25" s="3" t="s">
        <v>124</v>
      </c>
      <c r="Z25" s="3">
        <v>0</v>
      </c>
      <c r="AA25" s="5">
        <f t="shared" si="0"/>
        <v>65.4</v>
      </c>
      <c r="AB25" s="5">
        <f t="shared" si="4"/>
        <v>32.7</v>
      </c>
      <c r="AC25" s="5">
        <v>80.86</v>
      </c>
      <c r="AD25" s="5">
        <f t="shared" si="5"/>
        <v>40.43</v>
      </c>
      <c r="AE25" s="5">
        <f t="shared" si="3"/>
        <v>73.13</v>
      </c>
    </row>
    <row r="26" spans="1:31" ht="14.25">
      <c r="A26">
        <v>4358</v>
      </c>
      <c r="B26" s="3">
        <v>24</v>
      </c>
      <c r="C26" s="3" t="s">
        <v>3149</v>
      </c>
      <c r="D26" s="3" t="s">
        <v>3150</v>
      </c>
      <c r="E26" s="3" t="s">
        <v>34</v>
      </c>
      <c r="F26" s="3" t="s">
        <v>3151</v>
      </c>
      <c r="G26" s="3" t="s">
        <v>3152</v>
      </c>
      <c r="H26" s="3" t="s">
        <v>3000</v>
      </c>
      <c r="I26" s="5">
        <v>66</v>
      </c>
      <c r="J26" s="3" t="s">
        <v>68</v>
      </c>
      <c r="K26" s="3" t="s">
        <v>3153</v>
      </c>
      <c r="L26" s="3" t="s">
        <v>3002</v>
      </c>
      <c r="M26" s="3" t="s">
        <v>227</v>
      </c>
      <c r="N26" s="3" t="s">
        <v>42</v>
      </c>
      <c r="O26" s="3" t="s">
        <v>732</v>
      </c>
      <c r="P26" s="3" t="s">
        <v>44</v>
      </c>
      <c r="Q26" s="3" t="s">
        <v>3136</v>
      </c>
      <c r="R26" s="3" t="s">
        <v>46</v>
      </c>
      <c r="S26" s="3" t="s">
        <v>47</v>
      </c>
      <c r="T26" s="3" t="s">
        <v>47</v>
      </c>
      <c r="U26" s="3" t="s">
        <v>116</v>
      </c>
      <c r="V26" s="3" t="s">
        <v>49</v>
      </c>
      <c r="W26" s="3" t="s">
        <v>50</v>
      </c>
      <c r="X26" s="3" t="s">
        <v>840</v>
      </c>
      <c r="Y26" s="3" t="s">
        <v>316</v>
      </c>
      <c r="Z26" s="3">
        <v>0</v>
      </c>
      <c r="AA26" s="5">
        <f t="shared" si="0"/>
        <v>66</v>
      </c>
      <c r="AB26" s="5">
        <f t="shared" si="4"/>
        <v>33</v>
      </c>
      <c r="AC26" s="5">
        <v>80.13</v>
      </c>
      <c r="AD26" s="5">
        <f t="shared" si="5"/>
        <v>40.065</v>
      </c>
      <c r="AE26" s="5">
        <f t="shared" si="3"/>
        <v>73.065</v>
      </c>
    </row>
    <row r="27" spans="1:31" ht="14.25">
      <c r="A27">
        <v>4268</v>
      </c>
      <c r="B27" s="3">
        <v>25</v>
      </c>
      <c r="C27" s="3" t="s">
        <v>3154</v>
      </c>
      <c r="D27" s="3" t="s">
        <v>3155</v>
      </c>
      <c r="E27" s="3" t="s">
        <v>34</v>
      </c>
      <c r="F27" s="3" t="s">
        <v>3156</v>
      </c>
      <c r="G27" s="3" t="s">
        <v>3157</v>
      </c>
      <c r="H27" s="3" t="s">
        <v>3000</v>
      </c>
      <c r="I27" s="5">
        <v>62.6</v>
      </c>
      <c r="J27" s="3" t="s">
        <v>81</v>
      </c>
      <c r="K27" s="3" t="s">
        <v>3158</v>
      </c>
      <c r="L27" s="3" t="s">
        <v>3002</v>
      </c>
      <c r="M27" s="3" t="s">
        <v>3159</v>
      </c>
      <c r="N27" s="3" t="s">
        <v>71</v>
      </c>
      <c r="O27" s="3" t="s">
        <v>300</v>
      </c>
      <c r="P27" s="3" t="s">
        <v>907</v>
      </c>
      <c r="Q27" s="3" t="s">
        <v>2082</v>
      </c>
      <c r="R27" s="3" t="s">
        <v>46</v>
      </c>
      <c r="S27" s="3" t="s">
        <v>47</v>
      </c>
      <c r="T27" s="3" t="s">
        <v>47</v>
      </c>
      <c r="U27" s="3" t="s">
        <v>48</v>
      </c>
      <c r="V27" s="3" t="s">
        <v>49</v>
      </c>
      <c r="W27" s="3" t="s">
        <v>50</v>
      </c>
      <c r="X27" s="3" t="s">
        <v>541</v>
      </c>
      <c r="Y27" s="3" t="s">
        <v>316</v>
      </c>
      <c r="Z27" s="3">
        <v>0</v>
      </c>
      <c r="AA27" s="5">
        <f t="shared" si="0"/>
        <v>62.6</v>
      </c>
      <c r="AB27" s="5">
        <f t="shared" si="4"/>
        <v>31.3</v>
      </c>
      <c r="AC27" s="5">
        <v>82.65</v>
      </c>
      <c r="AD27" s="5">
        <f t="shared" si="5"/>
        <v>41.325</v>
      </c>
      <c r="AE27" s="5">
        <f t="shared" si="3"/>
        <v>72.625</v>
      </c>
    </row>
    <row r="28" spans="1:31" ht="14.25">
      <c r="A28">
        <v>4510</v>
      </c>
      <c r="B28" s="3">
        <v>26</v>
      </c>
      <c r="C28" s="3" t="s">
        <v>3160</v>
      </c>
      <c r="D28" s="3" t="s">
        <v>3161</v>
      </c>
      <c r="E28" s="3" t="s">
        <v>34</v>
      </c>
      <c r="F28" s="3" t="s">
        <v>3162</v>
      </c>
      <c r="G28" s="3" t="s">
        <v>3163</v>
      </c>
      <c r="H28" s="3" t="s">
        <v>3000</v>
      </c>
      <c r="I28" s="5">
        <v>60.7</v>
      </c>
      <c r="J28" s="3" t="s">
        <v>81</v>
      </c>
      <c r="K28" s="3" t="s">
        <v>3164</v>
      </c>
      <c r="L28" s="3" t="s">
        <v>3002</v>
      </c>
      <c r="M28" s="3" t="s">
        <v>944</v>
      </c>
      <c r="N28" s="3" t="s">
        <v>71</v>
      </c>
      <c r="O28" s="3" t="s">
        <v>59</v>
      </c>
      <c r="P28" s="3" t="s">
        <v>2654</v>
      </c>
      <c r="Q28" s="3" t="s">
        <v>2082</v>
      </c>
      <c r="R28" s="3" t="s">
        <v>133</v>
      </c>
      <c r="S28" s="3" t="s">
        <v>3165</v>
      </c>
      <c r="T28" s="3" t="s">
        <v>47</v>
      </c>
      <c r="U28" s="3" t="s">
        <v>87</v>
      </c>
      <c r="V28" s="3" t="s">
        <v>49</v>
      </c>
      <c r="W28" s="3" t="s">
        <v>50</v>
      </c>
      <c r="X28" s="3" t="s">
        <v>650</v>
      </c>
      <c r="Y28" s="3" t="s">
        <v>257</v>
      </c>
      <c r="Z28" s="3">
        <v>0</v>
      </c>
      <c r="AA28" s="5">
        <f t="shared" si="0"/>
        <v>60.7</v>
      </c>
      <c r="AB28" s="5">
        <f t="shared" si="4"/>
        <v>30.35</v>
      </c>
      <c r="AC28" s="5">
        <v>83.54</v>
      </c>
      <c r="AD28" s="5">
        <f t="shared" si="5"/>
        <v>41.77</v>
      </c>
      <c r="AE28" s="5">
        <f t="shared" si="3"/>
        <v>72.12</v>
      </c>
    </row>
    <row r="29" spans="1:31" ht="14.25">
      <c r="A29">
        <v>4280</v>
      </c>
      <c r="B29" s="3">
        <v>27</v>
      </c>
      <c r="C29" s="3" t="s">
        <v>3166</v>
      </c>
      <c r="D29" s="3" t="s">
        <v>3167</v>
      </c>
      <c r="E29" s="3" t="s">
        <v>34</v>
      </c>
      <c r="F29" s="3" t="s">
        <v>3168</v>
      </c>
      <c r="G29" s="3" t="s">
        <v>3169</v>
      </c>
      <c r="H29" s="3" t="s">
        <v>3000</v>
      </c>
      <c r="I29" s="5">
        <v>63.6</v>
      </c>
      <c r="J29" s="3" t="s">
        <v>38</v>
      </c>
      <c r="K29" s="3" t="s">
        <v>3170</v>
      </c>
      <c r="L29" s="3" t="s">
        <v>3002</v>
      </c>
      <c r="M29" s="3" t="s">
        <v>3171</v>
      </c>
      <c r="N29" s="3" t="s">
        <v>42</v>
      </c>
      <c r="O29" s="3" t="s">
        <v>3172</v>
      </c>
      <c r="P29" s="3" t="s">
        <v>907</v>
      </c>
      <c r="Q29" s="3" t="s">
        <v>3025</v>
      </c>
      <c r="R29" s="3" t="s">
        <v>46</v>
      </c>
      <c r="S29" s="3" t="s">
        <v>47</v>
      </c>
      <c r="T29" s="3" t="s">
        <v>47</v>
      </c>
      <c r="U29" s="3" t="s">
        <v>87</v>
      </c>
      <c r="V29" s="3" t="s">
        <v>49</v>
      </c>
      <c r="W29" s="3" t="s">
        <v>50</v>
      </c>
      <c r="X29" s="3" t="s">
        <v>541</v>
      </c>
      <c r="Y29" s="3" t="s">
        <v>1418</v>
      </c>
      <c r="Z29" s="3">
        <v>0</v>
      </c>
      <c r="AA29" s="5">
        <f t="shared" si="0"/>
        <v>63.6</v>
      </c>
      <c r="AB29" s="5">
        <f t="shared" si="4"/>
        <v>31.8</v>
      </c>
      <c r="AC29" s="5">
        <v>80.46</v>
      </c>
      <c r="AD29" s="5">
        <f t="shared" si="5"/>
        <v>40.23</v>
      </c>
      <c r="AE29" s="5">
        <f t="shared" si="3"/>
        <v>72.03</v>
      </c>
    </row>
    <row r="30" spans="1:31" ht="14.25">
      <c r="A30">
        <v>4404</v>
      </c>
      <c r="B30" s="3">
        <v>28</v>
      </c>
      <c r="C30" s="3" t="s">
        <v>3173</v>
      </c>
      <c r="D30" s="3" t="s">
        <v>3174</v>
      </c>
      <c r="E30" s="3" t="s">
        <v>34</v>
      </c>
      <c r="F30" s="3" t="s">
        <v>3175</v>
      </c>
      <c r="G30" s="3" t="s">
        <v>3176</v>
      </c>
      <c r="H30" s="3" t="s">
        <v>3000</v>
      </c>
      <c r="I30" s="5">
        <v>60.7</v>
      </c>
      <c r="J30" s="3" t="s">
        <v>68</v>
      </c>
      <c r="K30" s="3" t="s">
        <v>3177</v>
      </c>
      <c r="L30" s="3" t="s">
        <v>3002</v>
      </c>
      <c r="M30" s="3" t="s">
        <v>3178</v>
      </c>
      <c r="N30" s="3" t="s">
        <v>71</v>
      </c>
      <c r="O30" s="3" t="s">
        <v>3179</v>
      </c>
      <c r="P30" s="3" t="s">
        <v>2767</v>
      </c>
      <c r="Q30" s="3" t="s">
        <v>3090</v>
      </c>
      <c r="R30" s="3" t="s">
        <v>133</v>
      </c>
      <c r="S30" s="3" t="s">
        <v>47</v>
      </c>
      <c r="T30" s="3" t="s">
        <v>47</v>
      </c>
      <c r="U30" s="3" t="s">
        <v>87</v>
      </c>
      <c r="V30" s="3" t="s">
        <v>49</v>
      </c>
      <c r="W30" s="3" t="s">
        <v>50</v>
      </c>
      <c r="X30" s="3" t="s">
        <v>658</v>
      </c>
      <c r="Y30" s="3" t="s">
        <v>1347</v>
      </c>
      <c r="Z30" s="3">
        <v>0</v>
      </c>
      <c r="AA30" s="5">
        <f t="shared" si="0"/>
        <v>60.7</v>
      </c>
      <c r="AB30" s="5">
        <f t="shared" si="4"/>
        <v>30.35</v>
      </c>
      <c r="AC30" s="5">
        <v>82.54</v>
      </c>
      <c r="AD30" s="5">
        <f t="shared" si="5"/>
        <v>41.27</v>
      </c>
      <c r="AE30" s="5">
        <f t="shared" si="3"/>
        <v>71.62</v>
      </c>
    </row>
    <row r="31" spans="1:31" ht="14.25">
      <c r="A31">
        <v>4308</v>
      </c>
      <c r="B31" s="3">
        <v>29</v>
      </c>
      <c r="C31" s="3" t="s">
        <v>3180</v>
      </c>
      <c r="D31" s="3" t="s">
        <v>3181</v>
      </c>
      <c r="E31" s="3" t="s">
        <v>34</v>
      </c>
      <c r="F31" s="3" t="s">
        <v>3182</v>
      </c>
      <c r="G31" s="3" t="s">
        <v>3183</v>
      </c>
      <c r="H31" s="3" t="s">
        <v>3000</v>
      </c>
      <c r="I31" s="5">
        <v>60.9</v>
      </c>
      <c r="J31" s="3" t="s">
        <v>38</v>
      </c>
      <c r="K31" s="3" t="s">
        <v>3184</v>
      </c>
      <c r="L31" s="3" t="s">
        <v>3002</v>
      </c>
      <c r="M31" s="3" t="s">
        <v>227</v>
      </c>
      <c r="N31" s="3" t="s">
        <v>42</v>
      </c>
      <c r="O31" s="3" t="s">
        <v>96</v>
      </c>
      <c r="P31" s="3" t="s">
        <v>44</v>
      </c>
      <c r="Q31" s="3" t="s">
        <v>3185</v>
      </c>
      <c r="R31" s="3" t="s">
        <v>46</v>
      </c>
      <c r="S31" s="3" t="s">
        <v>47</v>
      </c>
      <c r="T31" s="3" t="s">
        <v>47</v>
      </c>
      <c r="U31" s="3" t="s">
        <v>87</v>
      </c>
      <c r="V31" s="3" t="s">
        <v>49</v>
      </c>
      <c r="W31" s="3" t="s">
        <v>50</v>
      </c>
      <c r="X31" s="3" t="s">
        <v>1176</v>
      </c>
      <c r="Y31" s="3" t="s">
        <v>180</v>
      </c>
      <c r="Z31" s="3">
        <v>0</v>
      </c>
      <c r="AA31" s="5">
        <f t="shared" si="0"/>
        <v>60.9</v>
      </c>
      <c r="AB31" s="5">
        <f t="shared" si="4"/>
        <v>30.45</v>
      </c>
      <c r="AC31" s="5">
        <v>80.13</v>
      </c>
      <c r="AD31" s="5">
        <f t="shared" si="5"/>
        <v>40.065</v>
      </c>
      <c r="AE31" s="5">
        <f t="shared" si="3"/>
        <v>70.515</v>
      </c>
    </row>
    <row r="32" spans="1:31" ht="14.25">
      <c r="A32">
        <v>4511</v>
      </c>
      <c r="B32" s="3">
        <v>30</v>
      </c>
      <c r="C32" s="3" t="s">
        <v>3186</v>
      </c>
      <c r="D32" s="3" t="s">
        <v>3187</v>
      </c>
      <c r="E32" s="3" t="s">
        <v>34</v>
      </c>
      <c r="F32" s="3" t="s">
        <v>3188</v>
      </c>
      <c r="G32" s="3" t="s">
        <v>3189</v>
      </c>
      <c r="H32" s="3" t="s">
        <v>3000</v>
      </c>
      <c r="I32" s="5">
        <v>61.1</v>
      </c>
      <c r="J32" s="3" t="s">
        <v>68</v>
      </c>
      <c r="K32" s="3" t="s">
        <v>3190</v>
      </c>
      <c r="L32" s="3" t="s">
        <v>3002</v>
      </c>
      <c r="M32" s="3" t="s">
        <v>3191</v>
      </c>
      <c r="N32" s="3" t="s">
        <v>42</v>
      </c>
      <c r="O32" s="3" t="s">
        <v>399</v>
      </c>
      <c r="P32" s="3" t="s">
        <v>44</v>
      </c>
      <c r="Q32" s="3" t="s">
        <v>3192</v>
      </c>
      <c r="R32" s="3" t="s">
        <v>46</v>
      </c>
      <c r="S32" s="3" t="s">
        <v>47</v>
      </c>
      <c r="T32" s="3" t="s">
        <v>47</v>
      </c>
      <c r="U32" s="3" t="s">
        <v>48</v>
      </c>
      <c r="V32" s="3" t="s">
        <v>49</v>
      </c>
      <c r="W32" s="3" t="s">
        <v>50</v>
      </c>
      <c r="X32" s="3" t="s">
        <v>650</v>
      </c>
      <c r="Y32" s="3" t="s">
        <v>117</v>
      </c>
      <c r="Z32" s="3">
        <v>0</v>
      </c>
      <c r="AA32" s="5">
        <f t="shared" si="0"/>
        <v>61.1</v>
      </c>
      <c r="AB32" s="5">
        <f t="shared" si="4"/>
        <v>30.55</v>
      </c>
      <c r="AC32" s="5">
        <v>78.47</v>
      </c>
      <c r="AD32" s="5">
        <f t="shared" si="5"/>
        <v>39.235</v>
      </c>
      <c r="AE32" s="5">
        <f t="shared" si="3"/>
        <v>69.785</v>
      </c>
    </row>
  </sheetData>
  <sheetProtection/>
  <mergeCells count="1">
    <mergeCell ref="B1:AE1"/>
  </mergeCells>
  <printOptions/>
  <pageMargins left="1.3" right="0.39" top="0.39" bottom="0.39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00" workbookViewId="0" topLeftCell="A1">
      <selection activeCell="K3" sqref="K3"/>
    </sheetView>
  </sheetViews>
  <sheetFormatPr defaultColWidth="9.00390625" defaultRowHeight="14.25"/>
  <cols>
    <col min="1" max="1" width="5.50390625" style="1" bestFit="1" customWidth="1"/>
    <col min="2" max="2" width="12.375" style="1" customWidth="1"/>
    <col min="3" max="3" width="8.875" style="1" customWidth="1"/>
    <col min="4" max="4" width="11.25390625" style="1" customWidth="1"/>
    <col min="5" max="5" width="9.125" style="1" customWidth="1"/>
    <col min="6" max="6" width="9.625" style="1" customWidth="1"/>
    <col min="7" max="7" width="12.75390625" style="1" customWidth="1"/>
    <col min="8" max="8" width="11.125" style="1" customWidth="1"/>
    <col min="10" max="10" width="10.00390625" style="1" customWidth="1"/>
  </cols>
  <sheetData>
    <row r="1" spans="1:11" ht="27">
      <c r="A1" s="2" t="s">
        <v>3193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8.5">
      <c r="A2" s="3" t="s">
        <v>2</v>
      </c>
      <c r="B2" s="3" t="s">
        <v>3</v>
      </c>
      <c r="C2" s="3" t="s">
        <v>4</v>
      </c>
      <c r="D2" s="3" t="s">
        <v>8</v>
      </c>
      <c r="E2" s="3" t="s">
        <v>9</v>
      </c>
      <c r="F2" s="3" t="s">
        <v>26</v>
      </c>
      <c r="G2" s="3" t="s">
        <v>27</v>
      </c>
      <c r="H2" s="4" t="s">
        <v>28</v>
      </c>
      <c r="I2" s="7" t="s">
        <v>3194</v>
      </c>
      <c r="J2" s="8" t="s">
        <v>30</v>
      </c>
      <c r="K2" s="7" t="s">
        <v>31</v>
      </c>
    </row>
    <row r="3" spans="1:11" ht="14.25">
      <c r="A3" s="3">
        <v>1</v>
      </c>
      <c r="B3" s="3" t="s">
        <v>3195</v>
      </c>
      <c r="C3" s="3" t="s">
        <v>3196</v>
      </c>
      <c r="D3" s="3" t="s">
        <v>3197</v>
      </c>
      <c r="E3" s="5">
        <v>69.5</v>
      </c>
      <c r="F3" s="3">
        <v>0</v>
      </c>
      <c r="G3" s="5">
        <f aca="true" t="shared" si="0" ref="G3:G20">E3+F3</f>
        <v>69.5</v>
      </c>
      <c r="H3" s="5">
        <f aca="true" t="shared" si="1" ref="H3:H25">G3*0.5</f>
        <v>34.75</v>
      </c>
      <c r="I3" s="5">
        <v>84.7</v>
      </c>
      <c r="J3" s="5">
        <f aca="true" t="shared" si="2" ref="J3:J25">I3*0.5</f>
        <v>42.35</v>
      </c>
      <c r="K3" s="5">
        <f>H3+J3</f>
        <v>77.1</v>
      </c>
    </row>
    <row r="4" spans="1:11" ht="14.25">
      <c r="A4" s="3">
        <v>2</v>
      </c>
      <c r="B4" s="3" t="s">
        <v>3198</v>
      </c>
      <c r="C4" s="3" t="s">
        <v>3199</v>
      </c>
      <c r="D4" s="3" t="s">
        <v>3197</v>
      </c>
      <c r="E4" s="5">
        <v>63.9</v>
      </c>
      <c r="F4" s="3">
        <v>0</v>
      </c>
      <c r="G4" s="5">
        <f t="shared" si="0"/>
        <v>63.9</v>
      </c>
      <c r="H4" s="5">
        <f t="shared" si="1"/>
        <v>31.95</v>
      </c>
      <c r="I4" s="5">
        <v>86.2</v>
      </c>
      <c r="J4" s="5">
        <f t="shared" si="2"/>
        <v>43.1</v>
      </c>
      <c r="K4" s="5">
        <f aca="true" t="shared" si="3" ref="K4:K18">H4+J4</f>
        <v>75.05</v>
      </c>
    </row>
    <row r="5" spans="1:11" ht="14.25">
      <c r="A5" s="3">
        <v>3</v>
      </c>
      <c r="B5" s="3" t="s">
        <v>3200</v>
      </c>
      <c r="C5" s="3" t="s">
        <v>3201</v>
      </c>
      <c r="D5" s="3" t="s">
        <v>3197</v>
      </c>
      <c r="E5" s="5">
        <v>60.1</v>
      </c>
      <c r="F5" s="3">
        <v>0</v>
      </c>
      <c r="G5" s="5">
        <f t="shared" si="0"/>
        <v>60.1</v>
      </c>
      <c r="H5" s="5">
        <f t="shared" si="1"/>
        <v>30.05</v>
      </c>
      <c r="I5" s="5">
        <v>88.8</v>
      </c>
      <c r="J5" s="5">
        <f t="shared" si="2"/>
        <v>44.4</v>
      </c>
      <c r="K5" s="5">
        <f t="shared" si="3"/>
        <v>74.45</v>
      </c>
    </row>
    <row r="6" spans="1:11" ht="14.25">
      <c r="A6" s="3">
        <v>4</v>
      </c>
      <c r="B6" s="3" t="s">
        <v>3202</v>
      </c>
      <c r="C6" s="3" t="s">
        <v>3203</v>
      </c>
      <c r="D6" s="3" t="s">
        <v>3197</v>
      </c>
      <c r="E6" s="5">
        <v>63.3</v>
      </c>
      <c r="F6" s="3">
        <v>0</v>
      </c>
      <c r="G6" s="5">
        <f t="shared" si="0"/>
        <v>63.3</v>
      </c>
      <c r="H6" s="5">
        <f t="shared" si="1"/>
        <v>31.65</v>
      </c>
      <c r="I6" s="5">
        <v>85.26</v>
      </c>
      <c r="J6" s="5">
        <f t="shared" si="2"/>
        <v>42.63</v>
      </c>
      <c r="K6" s="5">
        <f t="shared" si="3"/>
        <v>74.28</v>
      </c>
    </row>
    <row r="7" spans="1:11" ht="14.25">
      <c r="A7" s="3">
        <v>5</v>
      </c>
      <c r="B7" s="3" t="s">
        <v>3204</v>
      </c>
      <c r="C7" s="3" t="s">
        <v>3205</v>
      </c>
      <c r="D7" s="3" t="s">
        <v>3197</v>
      </c>
      <c r="E7" s="5">
        <v>63.8</v>
      </c>
      <c r="F7" s="3">
        <v>0</v>
      </c>
      <c r="G7" s="5">
        <f t="shared" si="0"/>
        <v>63.8</v>
      </c>
      <c r="H7" s="5">
        <f t="shared" si="1"/>
        <v>31.9</v>
      </c>
      <c r="I7" s="5">
        <v>83.6</v>
      </c>
      <c r="J7" s="5">
        <f t="shared" si="2"/>
        <v>41.8</v>
      </c>
      <c r="K7" s="5">
        <f t="shared" si="3"/>
        <v>73.69999999999999</v>
      </c>
    </row>
    <row r="8" spans="1:11" ht="14.25">
      <c r="A8" s="3">
        <v>6</v>
      </c>
      <c r="B8" s="3" t="s">
        <v>3206</v>
      </c>
      <c r="C8" s="3" t="s">
        <v>3207</v>
      </c>
      <c r="D8" s="3" t="s">
        <v>3197</v>
      </c>
      <c r="E8" s="5">
        <v>64.7</v>
      </c>
      <c r="F8" s="3">
        <v>0</v>
      </c>
      <c r="G8" s="5">
        <f t="shared" si="0"/>
        <v>64.7</v>
      </c>
      <c r="H8" s="5">
        <f t="shared" si="1"/>
        <v>32.35</v>
      </c>
      <c r="I8" s="5">
        <v>82.66</v>
      </c>
      <c r="J8" s="5">
        <f t="shared" si="2"/>
        <v>41.33</v>
      </c>
      <c r="K8" s="5">
        <f t="shared" si="3"/>
        <v>73.68</v>
      </c>
    </row>
    <row r="9" spans="1:11" ht="14.25">
      <c r="A9" s="3">
        <v>7</v>
      </c>
      <c r="B9" s="3" t="s">
        <v>3208</v>
      </c>
      <c r="C9" s="3" t="s">
        <v>3209</v>
      </c>
      <c r="D9" s="3" t="s">
        <v>3197</v>
      </c>
      <c r="E9" s="5">
        <v>62.4</v>
      </c>
      <c r="F9" s="3">
        <v>0</v>
      </c>
      <c r="G9" s="5">
        <f t="shared" si="0"/>
        <v>62.4</v>
      </c>
      <c r="H9" s="5">
        <f t="shared" si="1"/>
        <v>31.2</v>
      </c>
      <c r="I9" s="5">
        <v>83.9</v>
      </c>
      <c r="J9" s="5">
        <f t="shared" si="2"/>
        <v>41.95</v>
      </c>
      <c r="K9" s="5">
        <f t="shared" si="3"/>
        <v>73.15</v>
      </c>
    </row>
    <row r="10" spans="1:11" ht="14.25">
      <c r="A10" s="3">
        <v>8</v>
      </c>
      <c r="B10" s="3" t="s">
        <v>3210</v>
      </c>
      <c r="C10" s="3" t="s">
        <v>3211</v>
      </c>
      <c r="D10" s="3" t="s">
        <v>3197</v>
      </c>
      <c r="E10" s="5">
        <v>61.5</v>
      </c>
      <c r="F10" s="3">
        <v>0</v>
      </c>
      <c r="G10" s="5">
        <f t="shared" si="0"/>
        <v>61.5</v>
      </c>
      <c r="H10" s="5">
        <f t="shared" si="1"/>
        <v>30.75</v>
      </c>
      <c r="I10" s="5">
        <v>83.1</v>
      </c>
      <c r="J10" s="5">
        <f t="shared" si="2"/>
        <v>41.55</v>
      </c>
      <c r="K10" s="5">
        <f t="shared" si="3"/>
        <v>72.3</v>
      </c>
    </row>
    <row r="11" spans="1:11" ht="14.25">
      <c r="A11" s="3">
        <v>9</v>
      </c>
      <c r="B11" s="3" t="s">
        <v>3212</v>
      </c>
      <c r="C11" s="3" t="s">
        <v>3213</v>
      </c>
      <c r="D11" s="3" t="s">
        <v>3197</v>
      </c>
      <c r="E11" s="5">
        <v>62.2</v>
      </c>
      <c r="F11" s="3">
        <v>0</v>
      </c>
      <c r="G11" s="5">
        <f t="shared" si="0"/>
        <v>62.2</v>
      </c>
      <c r="H11" s="5">
        <f t="shared" si="1"/>
        <v>31.1</v>
      </c>
      <c r="I11" s="5">
        <v>81.5</v>
      </c>
      <c r="J11" s="5">
        <f t="shared" si="2"/>
        <v>40.75</v>
      </c>
      <c r="K11" s="5">
        <f t="shared" si="3"/>
        <v>71.85</v>
      </c>
    </row>
    <row r="12" spans="1:11" ht="14.25">
      <c r="A12" s="3">
        <v>10</v>
      </c>
      <c r="B12" s="3" t="s">
        <v>3214</v>
      </c>
      <c r="C12" s="3" t="s">
        <v>3215</v>
      </c>
      <c r="D12" s="3" t="s">
        <v>3197</v>
      </c>
      <c r="E12" s="5">
        <v>56.9</v>
      </c>
      <c r="F12" s="3">
        <v>0</v>
      </c>
      <c r="G12" s="5">
        <f t="shared" si="0"/>
        <v>56.9</v>
      </c>
      <c r="H12" s="5">
        <f t="shared" si="1"/>
        <v>28.45</v>
      </c>
      <c r="I12" s="5">
        <v>85.1</v>
      </c>
      <c r="J12" s="5">
        <f t="shared" si="2"/>
        <v>42.55</v>
      </c>
      <c r="K12" s="5">
        <f t="shared" si="3"/>
        <v>71</v>
      </c>
    </row>
    <row r="13" spans="1:11" ht="14.25">
      <c r="A13" s="3">
        <v>11</v>
      </c>
      <c r="B13" s="3" t="s">
        <v>3216</v>
      </c>
      <c r="C13" s="3" t="s">
        <v>3217</v>
      </c>
      <c r="D13" s="3" t="s">
        <v>3197</v>
      </c>
      <c r="E13" s="5">
        <v>58.2</v>
      </c>
      <c r="F13" s="3">
        <v>0</v>
      </c>
      <c r="G13" s="5">
        <f t="shared" si="0"/>
        <v>58.2</v>
      </c>
      <c r="H13" s="5">
        <f t="shared" si="1"/>
        <v>29.1</v>
      </c>
      <c r="I13" s="5">
        <v>83.2</v>
      </c>
      <c r="J13" s="5">
        <f t="shared" si="2"/>
        <v>41.6</v>
      </c>
      <c r="K13" s="5">
        <f t="shared" si="3"/>
        <v>70.7</v>
      </c>
    </row>
    <row r="14" spans="1:11" ht="14.25">
      <c r="A14" s="3">
        <v>12</v>
      </c>
      <c r="B14" s="3" t="s">
        <v>3218</v>
      </c>
      <c r="C14" s="3" t="s">
        <v>3219</v>
      </c>
      <c r="D14" s="3" t="s">
        <v>3197</v>
      </c>
      <c r="E14" s="5">
        <v>60</v>
      </c>
      <c r="F14" s="3">
        <v>0</v>
      </c>
      <c r="G14" s="5">
        <f t="shared" si="0"/>
        <v>60</v>
      </c>
      <c r="H14" s="5">
        <f t="shared" si="1"/>
        <v>30</v>
      </c>
      <c r="I14" s="5">
        <v>81.4</v>
      </c>
      <c r="J14" s="5">
        <f t="shared" si="2"/>
        <v>40.7</v>
      </c>
      <c r="K14" s="5">
        <f t="shared" si="3"/>
        <v>70.7</v>
      </c>
    </row>
    <row r="15" spans="1:11" ht="14.25">
      <c r="A15" s="3">
        <v>13</v>
      </c>
      <c r="B15" s="3" t="s">
        <v>3220</v>
      </c>
      <c r="C15" s="3" t="s">
        <v>3221</v>
      </c>
      <c r="D15" s="3" t="s">
        <v>3197</v>
      </c>
      <c r="E15" s="5">
        <v>57.1</v>
      </c>
      <c r="F15" s="3">
        <v>0</v>
      </c>
      <c r="G15" s="5">
        <f t="shared" si="0"/>
        <v>57.1</v>
      </c>
      <c r="H15" s="5">
        <f t="shared" si="1"/>
        <v>28.55</v>
      </c>
      <c r="I15" s="5">
        <v>82.6</v>
      </c>
      <c r="J15" s="5">
        <f t="shared" si="2"/>
        <v>41.3</v>
      </c>
      <c r="K15" s="5">
        <f t="shared" si="3"/>
        <v>69.85</v>
      </c>
    </row>
    <row r="16" spans="1:11" ht="14.25">
      <c r="A16" s="3">
        <v>14</v>
      </c>
      <c r="B16" s="3" t="s">
        <v>3222</v>
      </c>
      <c r="C16" s="3" t="s">
        <v>3223</v>
      </c>
      <c r="D16" s="3" t="s">
        <v>3197</v>
      </c>
      <c r="E16" s="5">
        <v>58.5</v>
      </c>
      <c r="F16" s="3">
        <v>0</v>
      </c>
      <c r="G16" s="5">
        <f t="shared" si="0"/>
        <v>58.5</v>
      </c>
      <c r="H16" s="5">
        <f t="shared" si="1"/>
        <v>29.25</v>
      </c>
      <c r="I16" s="5">
        <v>80.2</v>
      </c>
      <c r="J16" s="5">
        <f t="shared" si="2"/>
        <v>40.1</v>
      </c>
      <c r="K16" s="5">
        <f t="shared" si="3"/>
        <v>69.35</v>
      </c>
    </row>
    <row r="17" spans="1:11" ht="14.25">
      <c r="A17" s="3">
        <v>15</v>
      </c>
      <c r="B17" s="3" t="s">
        <v>3224</v>
      </c>
      <c r="C17" s="3" t="s">
        <v>3225</v>
      </c>
      <c r="D17" s="3" t="s">
        <v>3197</v>
      </c>
      <c r="E17" s="5">
        <v>57.7</v>
      </c>
      <c r="F17" s="3">
        <v>0</v>
      </c>
      <c r="G17" s="5">
        <f t="shared" si="0"/>
        <v>57.7</v>
      </c>
      <c r="H17" s="5">
        <f t="shared" si="1"/>
        <v>28.85</v>
      </c>
      <c r="I17" s="5">
        <v>79.6</v>
      </c>
      <c r="J17" s="5">
        <f t="shared" si="2"/>
        <v>39.8</v>
      </c>
      <c r="K17" s="5">
        <f t="shared" si="3"/>
        <v>68.65</v>
      </c>
    </row>
    <row r="18" spans="1:11" ht="14.25">
      <c r="A18" s="3">
        <v>16</v>
      </c>
      <c r="B18" s="3" t="s">
        <v>3226</v>
      </c>
      <c r="C18" s="3" t="s">
        <v>3227</v>
      </c>
      <c r="D18" s="3" t="s">
        <v>3197</v>
      </c>
      <c r="E18" s="5">
        <v>57.4</v>
      </c>
      <c r="F18" s="3">
        <v>0</v>
      </c>
      <c r="G18" s="5">
        <f t="shared" si="0"/>
        <v>57.4</v>
      </c>
      <c r="H18" s="5">
        <f t="shared" si="1"/>
        <v>28.7</v>
      </c>
      <c r="I18" s="5">
        <v>79.1</v>
      </c>
      <c r="J18" s="5">
        <f t="shared" si="2"/>
        <v>39.55</v>
      </c>
      <c r="K18" s="5">
        <f t="shared" si="3"/>
        <v>68.25</v>
      </c>
    </row>
    <row r="19" spans="5:7" ht="14.25">
      <c r="E19" s="6"/>
      <c r="G19" s="6"/>
    </row>
    <row r="20" spans="5:7" ht="14.25">
      <c r="E20" s="6"/>
      <c r="G20" s="6"/>
    </row>
    <row r="21" spans="5:7" ht="14.25">
      <c r="E21" s="6"/>
      <c r="G21" s="6"/>
    </row>
    <row r="22" spans="5:7" ht="14.25">
      <c r="E22" s="6"/>
      <c r="G22" s="6"/>
    </row>
    <row r="23" spans="5:7" ht="14.25">
      <c r="E23" s="6"/>
      <c r="G23" s="6"/>
    </row>
    <row r="24" spans="5:7" ht="14.25">
      <c r="E24" s="6"/>
      <c r="G24" s="6"/>
    </row>
    <row r="25" spans="5:7" ht="14.25">
      <c r="E25" s="6"/>
      <c r="G25" s="6"/>
    </row>
    <row r="26" spans="5:7" ht="14.25">
      <c r="E26" s="6"/>
      <c r="G26" s="6"/>
    </row>
    <row r="27" spans="5:7" ht="14.25">
      <c r="E27" s="6"/>
      <c r="G27" s="6"/>
    </row>
    <row r="28" spans="5:7" ht="14.25">
      <c r="E28" s="6"/>
      <c r="G28" s="6"/>
    </row>
    <row r="29" spans="5:7" ht="14.25">
      <c r="E29" s="6"/>
      <c r="G29" s="6"/>
    </row>
    <row r="30" spans="5:7" ht="14.25">
      <c r="E30" s="6"/>
      <c r="G30" s="6"/>
    </row>
    <row r="31" spans="5:7" ht="14.25">
      <c r="E31" s="6"/>
      <c r="G31" s="6"/>
    </row>
    <row r="32" spans="5:7" ht="14.25">
      <c r="E32" s="6"/>
      <c r="G32" s="6"/>
    </row>
    <row r="33" spans="5:7" ht="14.25">
      <c r="E33" s="6"/>
      <c r="G33" s="6"/>
    </row>
    <row r="34" spans="5:7" ht="14.25">
      <c r="E34" s="6"/>
      <c r="G34" s="6"/>
    </row>
    <row r="35" spans="5:7" ht="14.25">
      <c r="E35" s="6"/>
      <c r="G35" s="6"/>
    </row>
    <row r="36" spans="5:7" ht="14.25">
      <c r="E36" s="6"/>
      <c r="G36" s="6"/>
    </row>
    <row r="37" spans="5:7" ht="14.25">
      <c r="E37" s="6"/>
      <c r="G37" s="6"/>
    </row>
    <row r="38" spans="5:7" ht="14.25">
      <c r="E38" s="6"/>
      <c r="G38" s="6"/>
    </row>
    <row r="39" spans="5:7" ht="14.25">
      <c r="E39" s="6"/>
      <c r="G39" s="6"/>
    </row>
    <row r="40" spans="5:7" ht="14.25">
      <c r="E40" s="6"/>
      <c r="G40" s="6"/>
    </row>
    <row r="41" spans="5:7" ht="14.25">
      <c r="E41" s="6"/>
      <c r="G41" s="6"/>
    </row>
    <row r="42" spans="5:7" ht="14.25">
      <c r="E42" s="6"/>
      <c r="G42" s="6"/>
    </row>
    <row r="43" spans="5:7" ht="14.25">
      <c r="E43" s="6"/>
      <c r="G43" s="6"/>
    </row>
    <row r="44" spans="5:7" ht="14.25">
      <c r="E44" s="6"/>
      <c r="G44" s="6"/>
    </row>
    <row r="45" spans="5:7" ht="14.25">
      <c r="E45" s="6"/>
      <c r="G45" s="6"/>
    </row>
    <row r="46" spans="5:7" ht="14.25">
      <c r="E46" s="6"/>
      <c r="G46" s="6"/>
    </row>
    <row r="47" spans="5:7" ht="14.25">
      <c r="E47" s="6"/>
      <c r="G47" s="6"/>
    </row>
    <row r="48" spans="5:7" ht="14.25">
      <c r="E48" s="6"/>
      <c r="G48" s="6"/>
    </row>
    <row r="49" spans="5:7" ht="14.25">
      <c r="E49" s="6"/>
      <c r="G49" s="6"/>
    </row>
    <row r="50" spans="5:7" ht="14.25">
      <c r="E50" s="6"/>
      <c r="G50" s="6"/>
    </row>
    <row r="51" spans="5:7" ht="14.25">
      <c r="E51" s="6"/>
      <c r="G51" s="6"/>
    </row>
    <row r="52" spans="5:7" ht="14.25">
      <c r="E52" s="6"/>
      <c r="G52" s="6"/>
    </row>
    <row r="53" spans="5:7" ht="14.25">
      <c r="E53" s="6"/>
      <c r="G53" s="6"/>
    </row>
    <row r="54" spans="5:7" ht="14.25">
      <c r="E54" s="6"/>
      <c r="G54" s="6"/>
    </row>
    <row r="55" spans="5:7" ht="14.25">
      <c r="E55" s="6"/>
      <c r="G55" s="6"/>
    </row>
    <row r="56" spans="5:7" ht="14.25">
      <c r="E56" s="6"/>
      <c r="G56" s="6"/>
    </row>
    <row r="57" ht="14.25">
      <c r="E57" s="6"/>
    </row>
  </sheetData>
  <sheetProtection/>
  <mergeCells count="1">
    <mergeCell ref="A1:K1"/>
  </mergeCells>
  <printOptions/>
  <pageMargins left="1.26" right="0.39" top="0.39" bottom="0.39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100" workbookViewId="0" topLeftCell="A1">
      <selection activeCell="K3" sqref="K3"/>
    </sheetView>
  </sheetViews>
  <sheetFormatPr defaultColWidth="9.00390625" defaultRowHeight="14.25"/>
  <cols>
    <col min="1" max="1" width="6.00390625" style="1" customWidth="1"/>
    <col min="2" max="2" width="12.75390625" style="1" customWidth="1"/>
    <col min="3" max="3" width="8.50390625" style="1" customWidth="1"/>
    <col min="4" max="4" width="10.25390625" style="1" customWidth="1"/>
    <col min="5" max="5" width="9.125" style="1" customWidth="1"/>
    <col min="6" max="6" width="9.50390625" style="1" customWidth="1"/>
    <col min="7" max="7" width="11.375" style="1" customWidth="1"/>
    <col min="8" max="8" width="11.125" style="1" customWidth="1"/>
    <col min="10" max="10" width="10.00390625" style="1" customWidth="1"/>
  </cols>
  <sheetData>
    <row r="1" spans="1:11" ht="27">
      <c r="A1" s="2" t="s">
        <v>3228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8.5">
      <c r="A2" s="3" t="s">
        <v>2</v>
      </c>
      <c r="B2" s="14" t="s">
        <v>3</v>
      </c>
      <c r="C2" s="3" t="s">
        <v>4</v>
      </c>
      <c r="D2" s="3" t="s">
        <v>8</v>
      </c>
      <c r="E2" s="3" t="s">
        <v>9</v>
      </c>
      <c r="F2" s="3" t="s">
        <v>26</v>
      </c>
      <c r="G2" s="3" t="s">
        <v>27</v>
      </c>
      <c r="H2" s="4" t="s">
        <v>28</v>
      </c>
      <c r="I2" s="7" t="s">
        <v>3194</v>
      </c>
      <c r="J2" s="8" t="s">
        <v>30</v>
      </c>
      <c r="K2" s="7" t="s">
        <v>31</v>
      </c>
    </row>
    <row r="3" spans="1:11" ht="14.25">
      <c r="A3" s="3">
        <v>1</v>
      </c>
      <c r="B3" s="3" t="s">
        <v>3229</v>
      </c>
      <c r="C3" s="3" t="s">
        <v>3230</v>
      </c>
      <c r="D3" s="3" t="s">
        <v>3231</v>
      </c>
      <c r="E3" s="5">
        <v>70.9</v>
      </c>
      <c r="F3" s="3">
        <v>0</v>
      </c>
      <c r="G3" s="5">
        <f aca="true" t="shared" si="0" ref="G3:G26">E3+F3</f>
        <v>70.9</v>
      </c>
      <c r="H3" s="5">
        <f aca="true" t="shared" si="1" ref="H3:H25">G3*0.5</f>
        <v>35.45</v>
      </c>
      <c r="I3" s="5">
        <v>85.9</v>
      </c>
      <c r="J3" s="5">
        <f aca="true" t="shared" si="2" ref="J3:J25">I3*0.5</f>
        <v>42.95</v>
      </c>
      <c r="K3" s="5">
        <f>H3+J3</f>
        <v>78.4</v>
      </c>
    </row>
    <row r="4" spans="1:11" ht="14.25">
      <c r="A4" s="3">
        <v>2</v>
      </c>
      <c r="B4" s="3" t="s">
        <v>3232</v>
      </c>
      <c r="C4" s="3" t="s">
        <v>3233</v>
      </c>
      <c r="D4" s="3" t="s">
        <v>3231</v>
      </c>
      <c r="E4" s="5">
        <v>68.8</v>
      </c>
      <c r="F4" s="3">
        <v>0</v>
      </c>
      <c r="G4" s="5">
        <f t="shared" si="0"/>
        <v>68.8</v>
      </c>
      <c r="H4" s="5">
        <f t="shared" si="1"/>
        <v>34.4</v>
      </c>
      <c r="I4" s="5">
        <v>86.98</v>
      </c>
      <c r="J4" s="5">
        <f t="shared" si="2"/>
        <v>43.49</v>
      </c>
      <c r="K4" s="5">
        <f aca="true" t="shared" si="3" ref="K4:K25">H4+J4</f>
        <v>77.89</v>
      </c>
    </row>
    <row r="5" spans="1:11" ht="14.25">
      <c r="A5" s="3">
        <v>3</v>
      </c>
      <c r="B5" s="3" t="s">
        <v>3234</v>
      </c>
      <c r="C5" s="3" t="s">
        <v>3235</v>
      </c>
      <c r="D5" s="3" t="s">
        <v>3231</v>
      </c>
      <c r="E5" s="5">
        <v>69.4</v>
      </c>
      <c r="F5" s="3">
        <v>0</v>
      </c>
      <c r="G5" s="5">
        <f t="shared" si="0"/>
        <v>69.4</v>
      </c>
      <c r="H5" s="5">
        <f t="shared" si="1"/>
        <v>34.7</v>
      </c>
      <c r="I5" s="5">
        <v>85.42</v>
      </c>
      <c r="J5" s="5">
        <f t="shared" si="2"/>
        <v>42.71</v>
      </c>
      <c r="K5" s="5">
        <f t="shared" si="3"/>
        <v>77.41</v>
      </c>
    </row>
    <row r="6" spans="1:11" ht="14.25">
      <c r="A6" s="3">
        <v>4</v>
      </c>
      <c r="B6" s="3" t="s">
        <v>3236</v>
      </c>
      <c r="C6" s="3" t="s">
        <v>3237</v>
      </c>
      <c r="D6" s="3" t="s">
        <v>3231</v>
      </c>
      <c r="E6" s="5">
        <v>70.3</v>
      </c>
      <c r="F6" s="3"/>
      <c r="G6" s="5">
        <f t="shared" si="0"/>
        <v>70.3</v>
      </c>
      <c r="H6" s="5">
        <f t="shared" si="1"/>
        <v>35.15</v>
      </c>
      <c r="I6" s="5">
        <v>83.22</v>
      </c>
      <c r="J6" s="5">
        <f t="shared" si="2"/>
        <v>41.61</v>
      </c>
      <c r="K6" s="5">
        <f t="shared" si="3"/>
        <v>76.75999999999999</v>
      </c>
    </row>
    <row r="7" spans="1:11" ht="14.25">
      <c r="A7" s="3">
        <v>5</v>
      </c>
      <c r="B7" s="3" t="s">
        <v>3238</v>
      </c>
      <c r="C7" s="3" t="s">
        <v>3239</v>
      </c>
      <c r="D7" s="3" t="s">
        <v>3231</v>
      </c>
      <c r="E7" s="5">
        <v>70.2</v>
      </c>
      <c r="F7" s="3">
        <v>0</v>
      </c>
      <c r="G7" s="5">
        <f t="shared" si="0"/>
        <v>70.2</v>
      </c>
      <c r="H7" s="5">
        <f t="shared" si="1"/>
        <v>35.1</v>
      </c>
      <c r="I7" s="5">
        <v>82.9</v>
      </c>
      <c r="J7" s="5">
        <f t="shared" si="2"/>
        <v>41.45</v>
      </c>
      <c r="K7" s="5">
        <f t="shared" si="3"/>
        <v>76.55000000000001</v>
      </c>
    </row>
    <row r="8" spans="1:11" ht="14.25">
      <c r="A8" s="3">
        <v>6</v>
      </c>
      <c r="B8" s="3" t="s">
        <v>3240</v>
      </c>
      <c r="C8" s="3" t="s">
        <v>3241</v>
      </c>
      <c r="D8" s="3" t="s">
        <v>3231</v>
      </c>
      <c r="E8" s="5">
        <v>69.3</v>
      </c>
      <c r="F8" s="3">
        <v>0</v>
      </c>
      <c r="G8" s="5">
        <f t="shared" si="0"/>
        <v>69.3</v>
      </c>
      <c r="H8" s="5">
        <f t="shared" si="1"/>
        <v>34.65</v>
      </c>
      <c r="I8" s="5">
        <v>83.68</v>
      </c>
      <c r="J8" s="5">
        <f t="shared" si="2"/>
        <v>41.84</v>
      </c>
      <c r="K8" s="5">
        <f t="shared" si="3"/>
        <v>76.49000000000001</v>
      </c>
    </row>
    <row r="9" spans="1:11" ht="14.25">
      <c r="A9" s="3">
        <v>7</v>
      </c>
      <c r="B9" s="3" t="s">
        <v>3242</v>
      </c>
      <c r="C9" s="3" t="s">
        <v>3243</v>
      </c>
      <c r="D9" s="3" t="s">
        <v>3231</v>
      </c>
      <c r="E9" s="5">
        <v>63.1</v>
      </c>
      <c r="F9" s="3">
        <v>0</v>
      </c>
      <c r="G9" s="5">
        <f t="shared" si="0"/>
        <v>63.1</v>
      </c>
      <c r="H9" s="5">
        <f t="shared" si="1"/>
        <v>31.55</v>
      </c>
      <c r="I9" s="5">
        <v>88.22</v>
      </c>
      <c r="J9" s="5">
        <f t="shared" si="2"/>
        <v>44.11</v>
      </c>
      <c r="K9" s="5">
        <f t="shared" si="3"/>
        <v>75.66</v>
      </c>
    </row>
    <row r="10" spans="1:11" ht="14.25">
      <c r="A10" s="3">
        <v>8</v>
      </c>
      <c r="B10" s="3" t="s">
        <v>3244</v>
      </c>
      <c r="C10" s="3" t="s">
        <v>3245</v>
      </c>
      <c r="D10" s="3" t="s">
        <v>3231</v>
      </c>
      <c r="E10" s="5">
        <v>67.9</v>
      </c>
      <c r="F10" s="3">
        <v>0</v>
      </c>
      <c r="G10" s="5">
        <f t="shared" si="0"/>
        <v>67.9</v>
      </c>
      <c r="H10" s="5">
        <f t="shared" si="1"/>
        <v>33.95</v>
      </c>
      <c r="I10" s="5">
        <v>83.08</v>
      </c>
      <c r="J10" s="5">
        <f t="shared" si="2"/>
        <v>41.54</v>
      </c>
      <c r="K10" s="5">
        <f t="shared" si="3"/>
        <v>75.49000000000001</v>
      </c>
    </row>
    <row r="11" spans="1:11" ht="14.25">
      <c r="A11" s="3">
        <v>9</v>
      </c>
      <c r="B11" s="3" t="s">
        <v>3246</v>
      </c>
      <c r="C11" s="3" t="s">
        <v>3247</v>
      </c>
      <c r="D11" s="3" t="s">
        <v>3231</v>
      </c>
      <c r="E11" s="5">
        <v>66.6</v>
      </c>
      <c r="F11" s="3">
        <v>0</v>
      </c>
      <c r="G11" s="5">
        <f t="shared" si="0"/>
        <v>66.6</v>
      </c>
      <c r="H11" s="5">
        <f t="shared" si="1"/>
        <v>33.3</v>
      </c>
      <c r="I11" s="5">
        <v>83.44</v>
      </c>
      <c r="J11" s="5">
        <f t="shared" si="2"/>
        <v>41.72</v>
      </c>
      <c r="K11" s="5">
        <f t="shared" si="3"/>
        <v>75.02</v>
      </c>
    </row>
    <row r="12" spans="1:11" ht="14.25">
      <c r="A12" s="3">
        <v>10</v>
      </c>
      <c r="B12" s="3" t="s">
        <v>3248</v>
      </c>
      <c r="C12" s="3" t="s">
        <v>3249</v>
      </c>
      <c r="D12" s="3" t="s">
        <v>3231</v>
      </c>
      <c r="E12" s="5">
        <v>64.1</v>
      </c>
      <c r="F12" s="3">
        <v>0</v>
      </c>
      <c r="G12" s="5">
        <f t="shared" si="0"/>
        <v>64.1</v>
      </c>
      <c r="H12" s="5">
        <f t="shared" si="1"/>
        <v>32.05</v>
      </c>
      <c r="I12" s="5">
        <v>85.86</v>
      </c>
      <c r="J12" s="5">
        <f t="shared" si="2"/>
        <v>42.93</v>
      </c>
      <c r="K12" s="5">
        <f t="shared" si="3"/>
        <v>74.97999999999999</v>
      </c>
    </row>
    <row r="13" spans="1:11" ht="14.25">
      <c r="A13" s="3">
        <v>11</v>
      </c>
      <c r="B13" s="3" t="s">
        <v>3250</v>
      </c>
      <c r="C13" s="3" t="s">
        <v>3251</v>
      </c>
      <c r="D13" s="3" t="s">
        <v>3231</v>
      </c>
      <c r="E13" s="5">
        <v>62.3</v>
      </c>
      <c r="F13" s="3">
        <v>0</v>
      </c>
      <c r="G13" s="5">
        <f t="shared" si="0"/>
        <v>62.3</v>
      </c>
      <c r="H13" s="5">
        <f t="shared" si="1"/>
        <v>31.15</v>
      </c>
      <c r="I13" s="5">
        <v>85.7</v>
      </c>
      <c r="J13" s="5">
        <f t="shared" si="2"/>
        <v>42.85</v>
      </c>
      <c r="K13" s="5">
        <f t="shared" si="3"/>
        <v>74</v>
      </c>
    </row>
    <row r="14" spans="1:11" ht="14.25">
      <c r="A14" s="3">
        <v>12</v>
      </c>
      <c r="B14" s="3" t="s">
        <v>3252</v>
      </c>
      <c r="C14" s="3" t="s">
        <v>3253</v>
      </c>
      <c r="D14" s="3" t="s">
        <v>3231</v>
      </c>
      <c r="E14" s="5">
        <v>62.8</v>
      </c>
      <c r="F14" s="3">
        <v>0</v>
      </c>
      <c r="G14" s="5">
        <f t="shared" si="0"/>
        <v>62.8</v>
      </c>
      <c r="H14" s="5">
        <f t="shared" si="1"/>
        <v>31.4</v>
      </c>
      <c r="I14" s="5">
        <v>85.08</v>
      </c>
      <c r="J14" s="5">
        <f t="shared" si="2"/>
        <v>42.54</v>
      </c>
      <c r="K14" s="5">
        <f t="shared" si="3"/>
        <v>73.94</v>
      </c>
    </row>
    <row r="15" spans="1:11" ht="14.25">
      <c r="A15" s="3">
        <v>13</v>
      </c>
      <c r="B15" s="3" t="s">
        <v>3254</v>
      </c>
      <c r="C15" s="3" t="s">
        <v>3255</v>
      </c>
      <c r="D15" s="3" t="s">
        <v>3231</v>
      </c>
      <c r="E15" s="5">
        <v>65.4</v>
      </c>
      <c r="F15" s="3">
        <v>0</v>
      </c>
      <c r="G15" s="5">
        <f t="shared" si="0"/>
        <v>65.4</v>
      </c>
      <c r="H15" s="5">
        <f t="shared" si="1"/>
        <v>32.7</v>
      </c>
      <c r="I15" s="5">
        <v>82.24</v>
      </c>
      <c r="J15" s="5">
        <f t="shared" si="2"/>
        <v>41.12</v>
      </c>
      <c r="K15" s="5">
        <f t="shared" si="3"/>
        <v>73.82</v>
      </c>
    </row>
    <row r="16" spans="1:11" ht="14.25">
      <c r="A16" s="3">
        <v>14</v>
      </c>
      <c r="B16" s="3" t="s">
        <v>3256</v>
      </c>
      <c r="C16" s="3" t="s">
        <v>3257</v>
      </c>
      <c r="D16" s="3" t="s">
        <v>3231</v>
      </c>
      <c r="E16" s="5">
        <v>62.3</v>
      </c>
      <c r="F16" s="3">
        <v>0</v>
      </c>
      <c r="G16" s="5">
        <f t="shared" si="0"/>
        <v>62.3</v>
      </c>
      <c r="H16" s="5">
        <f t="shared" si="1"/>
        <v>31.15</v>
      </c>
      <c r="I16" s="5">
        <v>84.72</v>
      </c>
      <c r="J16" s="5">
        <f t="shared" si="2"/>
        <v>42.36</v>
      </c>
      <c r="K16" s="5">
        <f t="shared" si="3"/>
        <v>73.50999999999999</v>
      </c>
    </row>
    <row r="17" spans="1:11" ht="14.25">
      <c r="A17" s="3">
        <v>15</v>
      </c>
      <c r="B17" s="3" t="s">
        <v>3258</v>
      </c>
      <c r="C17" s="3" t="s">
        <v>3259</v>
      </c>
      <c r="D17" s="3" t="s">
        <v>3231</v>
      </c>
      <c r="E17" s="5">
        <v>66.2</v>
      </c>
      <c r="F17" s="3">
        <v>0</v>
      </c>
      <c r="G17" s="5">
        <f t="shared" si="0"/>
        <v>66.2</v>
      </c>
      <c r="H17" s="5">
        <f t="shared" si="1"/>
        <v>33.1</v>
      </c>
      <c r="I17" s="5">
        <v>80.64</v>
      </c>
      <c r="J17" s="5">
        <f t="shared" si="2"/>
        <v>40.32</v>
      </c>
      <c r="K17" s="5">
        <f t="shared" si="3"/>
        <v>73.42</v>
      </c>
    </row>
    <row r="18" spans="1:11" ht="14.25">
      <c r="A18" s="3">
        <v>16</v>
      </c>
      <c r="B18" s="3" t="s">
        <v>3260</v>
      </c>
      <c r="C18" s="3" t="s">
        <v>3261</v>
      </c>
      <c r="D18" s="3" t="s">
        <v>3231</v>
      </c>
      <c r="E18" s="5">
        <v>63.3</v>
      </c>
      <c r="F18" s="3">
        <v>0</v>
      </c>
      <c r="G18" s="5">
        <f t="shared" si="0"/>
        <v>63.3</v>
      </c>
      <c r="H18" s="5">
        <f t="shared" si="1"/>
        <v>31.65</v>
      </c>
      <c r="I18" s="5">
        <v>83.36</v>
      </c>
      <c r="J18" s="5">
        <f t="shared" si="2"/>
        <v>41.68</v>
      </c>
      <c r="K18" s="5">
        <f t="shared" si="3"/>
        <v>73.33</v>
      </c>
    </row>
    <row r="19" spans="1:11" ht="14.25">
      <c r="A19" s="3">
        <v>17</v>
      </c>
      <c r="B19" s="3" t="s">
        <v>3262</v>
      </c>
      <c r="C19" s="3" t="s">
        <v>3263</v>
      </c>
      <c r="D19" s="3" t="s">
        <v>3231</v>
      </c>
      <c r="E19" s="5">
        <v>63.5</v>
      </c>
      <c r="F19" s="3">
        <v>0</v>
      </c>
      <c r="G19" s="5">
        <f t="shared" si="0"/>
        <v>63.5</v>
      </c>
      <c r="H19" s="5">
        <f t="shared" si="1"/>
        <v>31.75</v>
      </c>
      <c r="I19" s="5">
        <v>83.1</v>
      </c>
      <c r="J19" s="5">
        <f t="shared" si="2"/>
        <v>41.55</v>
      </c>
      <c r="K19" s="5">
        <f t="shared" si="3"/>
        <v>73.3</v>
      </c>
    </row>
    <row r="20" spans="1:11" ht="14.25">
      <c r="A20" s="3">
        <v>18</v>
      </c>
      <c r="B20" s="3" t="s">
        <v>3264</v>
      </c>
      <c r="C20" s="3" t="s">
        <v>3265</v>
      </c>
      <c r="D20" s="3" t="s">
        <v>3231</v>
      </c>
      <c r="E20" s="5">
        <v>64.5</v>
      </c>
      <c r="F20" s="3">
        <v>0</v>
      </c>
      <c r="G20" s="5">
        <f t="shared" si="0"/>
        <v>64.5</v>
      </c>
      <c r="H20" s="5">
        <f t="shared" si="1"/>
        <v>32.25</v>
      </c>
      <c r="I20" s="5">
        <v>81.84</v>
      </c>
      <c r="J20" s="5">
        <f t="shared" si="2"/>
        <v>40.92</v>
      </c>
      <c r="K20" s="5">
        <f t="shared" si="3"/>
        <v>73.17</v>
      </c>
    </row>
    <row r="21" spans="1:11" ht="14.25">
      <c r="A21" s="3">
        <v>19</v>
      </c>
      <c r="B21" s="3" t="s">
        <v>3266</v>
      </c>
      <c r="C21" s="3" t="s">
        <v>3267</v>
      </c>
      <c r="D21" s="3" t="s">
        <v>3231</v>
      </c>
      <c r="E21" s="5">
        <v>65.9</v>
      </c>
      <c r="F21" s="3">
        <v>0</v>
      </c>
      <c r="G21" s="5">
        <f t="shared" si="0"/>
        <v>65.9</v>
      </c>
      <c r="H21" s="5">
        <f t="shared" si="1"/>
        <v>32.95</v>
      </c>
      <c r="I21" s="5">
        <v>80.12</v>
      </c>
      <c r="J21" s="5">
        <f t="shared" si="2"/>
        <v>40.06</v>
      </c>
      <c r="K21" s="5">
        <f t="shared" si="3"/>
        <v>73.01</v>
      </c>
    </row>
    <row r="22" spans="1:11" ht="14.25">
      <c r="A22" s="3">
        <v>20</v>
      </c>
      <c r="B22" s="3" t="s">
        <v>3268</v>
      </c>
      <c r="C22" s="3" t="s">
        <v>3269</v>
      </c>
      <c r="D22" s="3" t="s">
        <v>3231</v>
      </c>
      <c r="E22" s="5">
        <v>63.5</v>
      </c>
      <c r="F22" s="3">
        <v>0</v>
      </c>
      <c r="G22" s="5">
        <f t="shared" si="0"/>
        <v>63.5</v>
      </c>
      <c r="H22" s="5">
        <f t="shared" si="1"/>
        <v>31.75</v>
      </c>
      <c r="I22" s="5">
        <v>81.86</v>
      </c>
      <c r="J22" s="5">
        <f t="shared" si="2"/>
        <v>40.93</v>
      </c>
      <c r="K22" s="5">
        <f t="shared" si="3"/>
        <v>72.68</v>
      </c>
    </row>
    <row r="23" spans="1:11" ht="14.25">
      <c r="A23" s="3">
        <v>21</v>
      </c>
      <c r="B23" s="3" t="s">
        <v>3270</v>
      </c>
      <c r="C23" s="3" t="s">
        <v>3271</v>
      </c>
      <c r="D23" s="3" t="s">
        <v>3231</v>
      </c>
      <c r="E23" s="5">
        <v>62.5</v>
      </c>
      <c r="F23" s="3">
        <v>0</v>
      </c>
      <c r="G23" s="5">
        <f t="shared" si="0"/>
        <v>62.5</v>
      </c>
      <c r="H23" s="5">
        <f t="shared" si="1"/>
        <v>31.25</v>
      </c>
      <c r="I23" s="5">
        <v>82.22</v>
      </c>
      <c r="J23" s="5">
        <f t="shared" si="2"/>
        <v>41.11</v>
      </c>
      <c r="K23" s="5">
        <f t="shared" si="3"/>
        <v>72.36</v>
      </c>
    </row>
    <row r="24" spans="1:11" ht="14.25">
      <c r="A24" s="3">
        <v>22</v>
      </c>
      <c r="B24" s="3" t="s">
        <v>3272</v>
      </c>
      <c r="C24" s="3" t="s">
        <v>3273</v>
      </c>
      <c r="D24" s="3" t="s">
        <v>3231</v>
      </c>
      <c r="E24" s="5">
        <v>62.2</v>
      </c>
      <c r="F24" s="3">
        <v>0</v>
      </c>
      <c r="G24" s="5">
        <f t="shared" si="0"/>
        <v>62.2</v>
      </c>
      <c r="H24" s="5">
        <f t="shared" si="1"/>
        <v>31.1</v>
      </c>
      <c r="I24" s="5">
        <v>82.2</v>
      </c>
      <c r="J24" s="5">
        <f t="shared" si="2"/>
        <v>41.1</v>
      </c>
      <c r="K24" s="5">
        <f t="shared" si="3"/>
        <v>72.2</v>
      </c>
    </row>
    <row r="25" spans="1:11" ht="14.25">
      <c r="A25" s="3">
        <v>23</v>
      </c>
      <c r="B25" s="3" t="s">
        <v>3274</v>
      </c>
      <c r="C25" s="3" t="s">
        <v>3275</v>
      </c>
      <c r="D25" s="3" t="s">
        <v>3231</v>
      </c>
      <c r="E25" s="5">
        <v>63.3</v>
      </c>
      <c r="F25" s="3">
        <v>0</v>
      </c>
      <c r="G25" s="5">
        <f t="shared" si="0"/>
        <v>63.3</v>
      </c>
      <c r="H25" s="5">
        <f t="shared" si="1"/>
        <v>31.65</v>
      </c>
      <c r="I25" s="5">
        <v>79.82</v>
      </c>
      <c r="J25" s="5">
        <f t="shared" si="2"/>
        <v>39.91</v>
      </c>
      <c r="K25" s="5">
        <f t="shared" si="3"/>
        <v>71.56</v>
      </c>
    </row>
    <row r="26" spans="5:7" ht="14.25">
      <c r="E26" s="6"/>
      <c r="G26" s="6"/>
    </row>
    <row r="27" spans="5:7" ht="14.25">
      <c r="E27" s="6"/>
      <c r="G27" s="6"/>
    </row>
    <row r="28" spans="5:7" ht="14.25">
      <c r="E28" s="6"/>
      <c r="G28" s="6"/>
    </row>
    <row r="29" spans="5:7" ht="14.25">
      <c r="E29" s="6"/>
      <c r="G29" s="6"/>
    </row>
    <row r="30" spans="5:7" ht="14.25">
      <c r="E30" s="6"/>
      <c r="G30" s="6"/>
    </row>
    <row r="31" spans="5:7" ht="14.25">
      <c r="E31" s="6"/>
      <c r="G31" s="6"/>
    </row>
    <row r="32" spans="5:7" ht="14.25">
      <c r="E32" s="6"/>
      <c r="G32" s="6"/>
    </row>
    <row r="33" spans="5:7" ht="14.25">
      <c r="E33" s="6"/>
      <c r="G33" s="6"/>
    </row>
    <row r="34" spans="5:7" ht="14.25">
      <c r="E34" s="6"/>
      <c r="G34" s="6"/>
    </row>
    <row r="35" spans="5:7" ht="14.25">
      <c r="E35" s="6"/>
      <c r="G35" s="6"/>
    </row>
    <row r="36" spans="5:7" ht="14.25">
      <c r="E36" s="6"/>
      <c r="G36" s="6"/>
    </row>
    <row r="37" spans="5:7" ht="14.25">
      <c r="E37" s="6"/>
      <c r="G37" s="6"/>
    </row>
    <row r="38" spans="5:7" ht="14.25">
      <c r="E38" s="6"/>
      <c r="G38" s="6"/>
    </row>
    <row r="39" spans="5:7" ht="14.25">
      <c r="E39" s="6"/>
      <c r="G39" s="6"/>
    </row>
    <row r="40" spans="5:7" ht="14.25">
      <c r="E40" s="6"/>
      <c r="G40" s="6"/>
    </row>
    <row r="41" spans="5:7" ht="14.25">
      <c r="E41" s="6"/>
      <c r="G41" s="6"/>
    </row>
    <row r="42" spans="5:7" ht="14.25">
      <c r="E42" s="6"/>
      <c r="G42" s="6"/>
    </row>
    <row r="43" spans="5:7" ht="14.25">
      <c r="E43" s="6"/>
      <c r="G43" s="6"/>
    </row>
    <row r="44" spans="5:7" ht="14.25">
      <c r="E44" s="6"/>
      <c r="G44" s="6"/>
    </row>
    <row r="45" spans="5:7" ht="14.25">
      <c r="E45" s="6"/>
      <c r="G45" s="6"/>
    </row>
    <row r="46" spans="5:7" ht="14.25">
      <c r="E46" s="6"/>
      <c r="G46" s="6"/>
    </row>
    <row r="47" spans="5:7" ht="14.25">
      <c r="E47" s="6"/>
      <c r="G47" s="6"/>
    </row>
    <row r="48" spans="5:7" ht="14.25">
      <c r="E48" s="6"/>
      <c r="G48" s="6"/>
    </row>
    <row r="49" spans="5:7" ht="14.25">
      <c r="E49" s="6"/>
      <c r="G49" s="6"/>
    </row>
    <row r="50" spans="5:7" ht="14.25">
      <c r="E50" s="6"/>
      <c r="G50" s="6"/>
    </row>
    <row r="51" spans="5:7" ht="14.25">
      <c r="E51" s="6"/>
      <c r="G51" s="6"/>
    </row>
    <row r="52" spans="5:7" ht="14.25">
      <c r="E52" s="6"/>
      <c r="G52" s="6"/>
    </row>
    <row r="53" spans="5:7" ht="14.25">
      <c r="E53" s="6"/>
      <c r="G53" s="6"/>
    </row>
    <row r="54" spans="5:7" ht="14.25">
      <c r="E54" s="6"/>
      <c r="G54" s="6"/>
    </row>
    <row r="55" spans="5:7" ht="14.25">
      <c r="E55" s="6"/>
      <c r="G55" s="6"/>
    </row>
    <row r="56" spans="5:7" ht="14.25">
      <c r="E56" s="6"/>
      <c r="G56" s="6"/>
    </row>
    <row r="57" spans="5:7" ht="14.25">
      <c r="E57" s="6"/>
      <c r="G57" s="6"/>
    </row>
    <row r="58" spans="5:7" ht="14.25">
      <c r="E58" s="6"/>
      <c r="G58" s="6"/>
    </row>
    <row r="59" spans="5:7" ht="14.25">
      <c r="E59" s="6"/>
      <c r="G59" s="6"/>
    </row>
    <row r="60" spans="5:7" ht="14.25">
      <c r="E60" s="6"/>
      <c r="G60" s="6"/>
    </row>
    <row r="61" spans="5:7" ht="14.25">
      <c r="E61" s="6"/>
      <c r="G61" s="6"/>
    </row>
    <row r="62" spans="5:7" ht="14.25">
      <c r="E62" s="6"/>
      <c r="G62" s="6"/>
    </row>
    <row r="63" spans="5:7" ht="14.25">
      <c r="E63" s="6"/>
      <c r="G63" s="6"/>
    </row>
    <row r="64" spans="5:7" ht="14.25">
      <c r="E64" s="6"/>
      <c r="G64" s="6"/>
    </row>
    <row r="65" spans="5:7" ht="14.25">
      <c r="E65" s="6"/>
      <c r="G65" s="6"/>
    </row>
    <row r="66" spans="5:7" ht="14.25">
      <c r="E66" s="6"/>
      <c r="G66" s="6"/>
    </row>
    <row r="67" spans="5:7" ht="14.25">
      <c r="E67" s="6"/>
      <c r="G67" s="6"/>
    </row>
    <row r="68" spans="5:7" ht="14.25">
      <c r="E68" s="6"/>
      <c r="G68" s="6"/>
    </row>
    <row r="69" spans="5:7" ht="14.25">
      <c r="E69" s="6"/>
      <c r="G69" s="6"/>
    </row>
    <row r="70" spans="5:7" ht="14.25">
      <c r="E70" s="6"/>
      <c r="G70" s="6"/>
    </row>
    <row r="71" spans="5:7" ht="14.25">
      <c r="E71" s="6"/>
      <c r="G71" s="6"/>
    </row>
    <row r="72" spans="5:7" ht="14.25">
      <c r="E72" s="6"/>
      <c r="G72" s="6"/>
    </row>
    <row r="73" spans="5:7" ht="14.25">
      <c r="E73" s="6"/>
      <c r="G73" s="6"/>
    </row>
    <row r="74" spans="5:7" ht="14.25">
      <c r="E74" s="6"/>
      <c r="G74" s="6"/>
    </row>
    <row r="75" spans="5:7" ht="14.25">
      <c r="E75" s="6"/>
      <c r="G75" s="6"/>
    </row>
    <row r="76" spans="5:7" ht="14.25">
      <c r="E76" s="6"/>
      <c r="G76" s="6"/>
    </row>
    <row r="77" spans="5:7" ht="14.25">
      <c r="E77" s="6"/>
      <c r="G77" s="6"/>
    </row>
    <row r="78" spans="5:7" ht="14.25">
      <c r="E78" s="6"/>
      <c r="G78" s="6"/>
    </row>
    <row r="79" spans="5:7" ht="14.25">
      <c r="E79" s="6"/>
      <c r="G79" s="6"/>
    </row>
    <row r="80" spans="5:7" ht="14.25">
      <c r="E80" s="6"/>
      <c r="G80" s="6"/>
    </row>
    <row r="81" spans="5:7" ht="14.25">
      <c r="E81" s="6"/>
      <c r="G81" s="6"/>
    </row>
    <row r="82" spans="5:7" ht="14.25">
      <c r="E82" s="6"/>
      <c r="G82" s="6"/>
    </row>
    <row r="83" spans="5:7" ht="14.25">
      <c r="E83" s="6"/>
      <c r="G83" s="6"/>
    </row>
    <row r="84" spans="5:7" ht="14.25">
      <c r="E84" s="6"/>
      <c r="G84" s="6"/>
    </row>
    <row r="85" spans="5:7" ht="14.25">
      <c r="E85" s="6"/>
      <c r="G85" s="6"/>
    </row>
    <row r="86" spans="5:7" ht="14.25">
      <c r="E86" s="6"/>
      <c r="G86" s="6"/>
    </row>
    <row r="87" spans="5:7" ht="14.25">
      <c r="E87" s="6"/>
      <c r="G87" s="6"/>
    </row>
    <row r="88" spans="5:7" ht="14.25">
      <c r="E88" s="6"/>
      <c r="G88" s="6"/>
    </row>
    <row r="89" spans="5:7" ht="14.25">
      <c r="E89" s="6"/>
      <c r="G89" s="6"/>
    </row>
    <row r="90" spans="5:7" ht="14.25">
      <c r="E90" s="6"/>
      <c r="G90" s="6"/>
    </row>
    <row r="91" spans="5:7" ht="14.25">
      <c r="E91" s="6"/>
      <c r="G91" s="6"/>
    </row>
    <row r="92" spans="5:7" ht="14.25">
      <c r="E92" s="6"/>
      <c r="G92" s="6"/>
    </row>
    <row r="93" spans="5:7" ht="14.25">
      <c r="E93" s="6"/>
      <c r="G93" s="6"/>
    </row>
    <row r="94" spans="5:7" ht="14.25">
      <c r="E94" s="6"/>
      <c r="G94" s="6"/>
    </row>
    <row r="95" spans="5:7" ht="14.25">
      <c r="E95" s="6"/>
      <c r="G95" s="6"/>
    </row>
    <row r="96" spans="5:7" ht="14.25">
      <c r="E96" s="6"/>
      <c r="G96" s="6"/>
    </row>
    <row r="97" spans="5:7" ht="14.25">
      <c r="E97" s="6"/>
      <c r="G97" s="6"/>
    </row>
    <row r="98" spans="5:7" ht="14.25">
      <c r="E98" s="6"/>
      <c r="G98" s="6"/>
    </row>
    <row r="99" spans="5:7" ht="14.25">
      <c r="E99" s="6"/>
      <c r="G99" s="6"/>
    </row>
    <row r="100" spans="5:7" ht="14.25">
      <c r="E100" s="6"/>
      <c r="G100" s="6"/>
    </row>
    <row r="101" spans="5:7" ht="14.25">
      <c r="E101" s="6"/>
      <c r="G101" s="6"/>
    </row>
    <row r="102" spans="5:7" ht="14.25">
      <c r="E102" s="6"/>
      <c r="G102" s="6"/>
    </row>
    <row r="103" spans="5:7" ht="14.25">
      <c r="E103" s="6"/>
      <c r="G103" s="6"/>
    </row>
    <row r="104" spans="5:7" ht="14.25">
      <c r="E104" s="6"/>
      <c r="G104" s="6"/>
    </row>
    <row r="105" spans="5:7" ht="14.25">
      <c r="E105" s="6"/>
      <c r="G105" s="6"/>
    </row>
    <row r="106" spans="5:7" ht="14.25">
      <c r="E106" s="6"/>
      <c r="G106" s="6"/>
    </row>
    <row r="107" spans="5:7" ht="14.25">
      <c r="E107" s="6"/>
      <c r="G107" s="6"/>
    </row>
    <row r="108" spans="5:7" ht="14.25">
      <c r="E108" s="6"/>
      <c r="G108" s="6"/>
    </row>
    <row r="109" spans="5:7" ht="14.25">
      <c r="E109" s="6"/>
      <c r="G109" s="6"/>
    </row>
    <row r="110" spans="5:7" ht="14.25">
      <c r="E110" s="6"/>
      <c r="G110" s="6"/>
    </row>
    <row r="111" spans="5:7" ht="14.25">
      <c r="E111" s="6"/>
      <c r="G111" s="6"/>
    </row>
    <row r="112" spans="5:7" ht="14.25">
      <c r="E112" s="6"/>
      <c r="G112" s="6"/>
    </row>
    <row r="113" spans="5:7" ht="14.25">
      <c r="E113" s="6"/>
      <c r="G113" s="6"/>
    </row>
    <row r="114" spans="5:7" ht="14.25">
      <c r="E114" s="6"/>
      <c r="G114" s="6"/>
    </row>
    <row r="115" spans="5:7" ht="14.25">
      <c r="E115" s="6"/>
      <c r="G115" s="6"/>
    </row>
    <row r="116" spans="5:7" ht="14.25">
      <c r="E116" s="6"/>
      <c r="G116" s="6"/>
    </row>
    <row r="117" spans="5:7" ht="14.25">
      <c r="E117" s="6"/>
      <c r="G117" s="6"/>
    </row>
    <row r="118" spans="5:7" ht="14.25">
      <c r="E118" s="6"/>
      <c r="G118" s="6"/>
    </row>
    <row r="119" spans="5:7" ht="14.25">
      <c r="E119" s="6"/>
      <c r="G119" s="6"/>
    </row>
    <row r="120" spans="5:7" ht="14.25">
      <c r="E120" s="6"/>
      <c r="G120" s="6"/>
    </row>
    <row r="121" spans="5:7" ht="14.25">
      <c r="E121" s="6"/>
      <c r="G121" s="6"/>
    </row>
    <row r="122" spans="5:7" ht="14.25">
      <c r="E122" s="6"/>
      <c r="G122" s="6"/>
    </row>
    <row r="123" spans="5:7" ht="14.25">
      <c r="E123" s="6"/>
      <c r="G123" s="6"/>
    </row>
    <row r="124" spans="5:7" ht="14.25">
      <c r="E124" s="6"/>
      <c r="G124" s="6"/>
    </row>
    <row r="125" spans="5:7" ht="14.25">
      <c r="E125" s="6"/>
      <c r="G125" s="6"/>
    </row>
    <row r="126" spans="5:7" ht="14.25">
      <c r="E126" s="6"/>
      <c r="G126" s="6"/>
    </row>
    <row r="127" spans="5:7" ht="14.25">
      <c r="E127" s="6"/>
      <c r="G127" s="6"/>
    </row>
    <row r="128" spans="5:7" ht="14.25">
      <c r="E128" s="6"/>
      <c r="G128" s="6"/>
    </row>
    <row r="129" spans="5:7" ht="14.25">
      <c r="E129" s="6"/>
      <c r="G129" s="6"/>
    </row>
    <row r="130" spans="5:7" ht="14.25">
      <c r="E130" s="6"/>
      <c r="G130" s="6"/>
    </row>
    <row r="131" spans="5:7" ht="14.25">
      <c r="E131" s="6"/>
      <c r="G131" s="6"/>
    </row>
    <row r="132" spans="5:7" ht="14.25">
      <c r="E132" s="6"/>
      <c r="G132" s="6"/>
    </row>
    <row r="133" spans="5:7" ht="14.25">
      <c r="E133" s="6"/>
      <c r="G133" s="6"/>
    </row>
    <row r="134" spans="5:7" ht="14.25">
      <c r="E134" s="6"/>
      <c r="G134" s="6"/>
    </row>
    <row r="135" spans="5:7" ht="14.25">
      <c r="E135" s="6"/>
      <c r="G135" s="6"/>
    </row>
    <row r="136" spans="5:7" ht="14.25">
      <c r="E136" s="6"/>
      <c r="G136" s="6"/>
    </row>
    <row r="137" spans="5:7" ht="14.25">
      <c r="E137" s="6"/>
      <c r="G137" s="6"/>
    </row>
    <row r="138" spans="5:7" ht="14.25">
      <c r="E138" s="6"/>
      <c r="G138" s="6"/>
    </row>
    <row r="139" spans="5:7" ht="14.25">
      <c r="E139" s="6"/>
      <c r="G139" s="6"/>
    </row>
    <row r="140" spans="5:7" ht="14.25">
      <c r="E140" s="6"/>
      <c r="G140" s="6"/>
    </row>
    <row r="141" spans="5:7" ht="14.25">
      <c r="E141" s="6"/>
      <c r="G141" s="6"/>
    </row>
    <row r="142" spans="5:7" ht="14.25">
      <c r="E142" s="6"/>
      <c r="G142" s="6"/>
    </row>
    <row r="143" spans="5:7" ht="14.25">
      <c r="E143" s="6"/>
      <c r="G143" s="6"/>
    </row>
    <row r="144" spans="5:7" ht="14.25">
      <c r="E144" s="6"/>
      <c r="G144" s="6"/>
    </row>
    <row r="145" spans="5:7" ht="14.25">
      <c r="E145" s="6"/>
      <c r="G145" s="6"/>
    </row>
    <row r="146" spans="5:7" ht="14.25">
      <c r="E146" s="6"/>
      <c r="G146" s="6"/>
    </row>
    <row r="147" spans="5:7" ht="14.25">
      <c r="E147" s="6"/>
      <c r="G147" s="6"/>
    </row>
    <row r="148" spans="5:7" ht="14.25">
      <c r="E148" s="6"/>
      <c r="G148" s="6"/>
    </row>
    <row r="149" spans="5:7" ht="14.25">
      <c r="E149" s="6"/>
      <c r="G149" s="6"/>
    </row>
    <row r="150" spans="5:7" ht="14.25">
      <c r="E150" s="6"/>
      <c r="G150" s="6"/>
    </row>
    <row r="151" spans="5:7" ht="14.25">
      <c r="E151" s="6"/>
      <c r="G151" s="6"/>
    </row>
    <row r="152" spans="5:7" ht="14.25">
      <c r="E152" s="6"/>
      <c r="G152" s="6"/>
    </row>
    <row r="153" spans="5:7" ht="14.25">
      <c r="E153" s="6"/>
      <c r="G153" s="6"/>
    </row>
    <row r="154" spans="5:7" ht="14.25">
      <c r="E154" s="6"/>
      <c r="G154" s="6"/>
    </row>
    <row r="155" spans="5:7" ht="14.25">
      <c r="E155" s="6"/>
      <c r="G155" s="6"/>
    </row>
    <row r="156" spans="5:7" ht="14.25">
      <c r="E156" s="6"/>
      <c r="G156" s="6"/>
    </row>
    <row r="157" spans="5:7" ht="14.25">
      <c r="E157" s="6"/>
      <c r="G157" s="6"/>
    </row>
    <row r="158" spans="5:7" ht="14.25">
      <c r="E158" s="6"/>
      <c r="G158" s="6"/>
    </row>
    <row r="159" spans="5:7" ht="14.25">
      <c r="E159" s="6"/>
      <c r="G159" s="6"/>
    </row>
    <row r="160" spans="5:7" ht="14.25">
      <c r="E160" s="6"/>
      <c r="G160" s="6"/>
    </row>
    <row r="161" spans="5:7" ht="14.25">
      <c r="E161" s="6"/>
      <c r="G161" s="6"/>
    </row>
    <row r="162" spans="5:7" ht="14.25">
      <c r="E162" s="6"/>
      <c r="G162" s="6"/>
    </row>
    <row r="163" spans="5:7" ht="14.25">
      <c r="E163" s="6"/>
      <c r="G163" s="6"/>
    </row>
    <row r="164" spans="5:7" ht="14.25">
      <c r="E164" s="6"/>
      <c r="G164" s="6"/>
    </row>
    <row r="165" spans="5:7" ht="14.25">
      <c r="E165" s="6"/>
      <c r="G165" s="6"/>
    </row>
  </sheetData>
  <sheetProtection/>
  <mergeCells count="1">
    <mergeCell ref="A1:K1"/>
  </mergeCells>
  <printOptions/>
  <pageMargins left="1.34" right="0.39" top="0.39" bottom="0.3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2019-07-07T09:54:20Z</cp:lastPrinted>
  <dcterms:created xsi:type="dcterms:W3CDTF">2019-07-07T07:57:06Z</dcterms:created>
  <dcterms:modified xsi:type="dcterms:W3CDTF">2019-07-15T04:09:27Z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