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495" windowHeight="108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10" i="1"/>
  <c r="E10"/>
  <c r="G6"/>
  <c r="E6"/>
  <c r="E7"/>
  <c r="E8"/>
  <c r="E9"/>
  <c r="E5"/>
  <c r="H7" l="1"/>
  <c r="H6"/>
</calcChain>
</file>

<file path=xl/sharedStrings.xml><?xml version="1.0" encoding="utf-8"?>
<sst xmlns="http://schemas.openxmlformats.org/spreadsheetml/2006/main" count="19" uniqueCount="19">
  <si>
    <t>职位名称</t>
  </si>
  <si>
    <t>准考证号</t>
  </si>
  <si>
    <t>姓名</t>
  </si>
  <si>
    <t>笔试成绩</t>
  </si>
  <si>
    <t>面试成绩</t>
  </si>
  <si>
    <t>总成绩</t>
  </si>
  <si>
    <t>总成绩   排名</t>
  </si>
  <si>
    <t>笔试成绩×60%+面试成绩×40%</t>
  </si>
  <si>
    <t>陵川县六泉乡卫生院-专技1</t>
    <phoneticPr fontId="3" type="noConversion"/>
  </si>
  <si>
    <t>郭宇涛</t>
    <phoneticPr fontId="3" type="noConversion"/>
  </si>
  <si>
    <t>赵亚妮</t>
    <phoneticPr fontId="3" type="noConversion"/>
  </si>
  <si>
    <t>李欣鑫</t>
    <phoneticPr fontId="3" type="noConversion"/>
  </si>
  <si>
    <t>陵川县西河底镇卫生院-专技1</t>
    <phoneticPr fontId="3" type="noConversion"/>
  </si>
  <si>
    <t>姬晓杰</t>
    <phoneticPr fontId="3" type="noConversion"/>
  </si>
  <si>
    <r>
      <t>5</t>
    </r>
    <r>
      <rPr>
        <sz val="11"/>
        <color theme="1"/>
        <rFont val="宋体"/>
        <family val="3"/>
        <charset val="134"/>
        <scheme val="minor"/>
      </rPr>
      <t>8.70</t>
    </r>
    <phoneticPr fontId="3" type="noConversion"/>
  </si>
  <si>
    <t>缺 考</t>
    <phoneticPr fontId="3" type="noConversion"/>
  </si>
  <si>
    <t>赵 辉</t>
    <phoneticPr fontId="3" type="noConversion"/>
  </si>
  <si>
    <t>张 丽</t>
    <phoneticPr fontId="3" type="noConversion"/>
  </si>
  <si>
    <r>
      <t>201</t>
    </r>
    <r>
      <rPr>
        <b/>
        <sz val="20"/>
        <color indexed="8"/>
        <rFont val="微软雅黑"/>
        <family val="2"/>
        <charset val="134"/>
      </rPr>
      <t>9</t>
    </r>
    <r>
      <rPr>
        <b/>
        <sz val="20"/>
        <color indexed="8"/>
        <rFont val="微软雅黑"/>
        <charset val="134"/>
      </rPr>
      <t>年陵川县“三支一扶“招募工作总成绩及排名</t>
    </r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</si>
</sst>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0"/>
      <color indexed="8"/>
      <name val="微软雅黑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indexed="8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b/>
      <sz val="12"/>
      <color indexed="8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9" fontId="7" fillId="0" borderId="4" xfId="2" applyNumberFormat="1" applyFont="1" applyFill="1" applyBorder="1" applyAlignment="1">
      <alignment horizontal="center" vertical="center" wrapText="1"/>
    </xf>
    <xf numFmtId="9" fontId="7" fillId="0" borderId="2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1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_晋城市食品药品监督管理系统公开招聘笔试原始排名成绩_晋城市城区事业单位公开招聘面试人员名单（食药）" xfId="2"/>
    <cellStyle name="常规 2_晋城市事业单位招聘笔试原始成绩 (教师和卫生系统）_晋城市城区事业单位公开招聘面试人员名单（食药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sqref="A1:I1"/>
    </sheetView>
  </sheetViews>
  <sheetFormatPr defaultColWidth="9" defaultRowHeight="13.5"/>
  <cols>
    <col min="1" max="1" width="19.875" customWidth="1"/>
    <col min="2" max="2" width="20.25" customWidth="1"/>
    <col min="3" max="3" width="11.5" customWidth="1"/>
    <col min="4" max="4" width="11.875" customWidth="1"/>
    <col min="5" max="6" width="11.125" customWidth="1"/>
    <col min="7" max="8" width="12.5" customWidth="1"/>
    <col min="9" max="9" width="19.75" customWidth="1"/>
  </cols>
  <sheetData>
    <row r="1" spans="1:9" ht="29.25">
      <c r="A1" s="15" t="s">
        <v>18</v>
      </c>
      <c r="B1" s="16"/>
      <c r="C1" s="16"/>
      <c r="D1" s="16"/>
      <c r="E1" s="16"/>
      <c r="F1" s="16"/>
      <c r="G1" s="16"/>
      <c r="H1" s="16"/>
      <c r="I1" s="16"/>
    </row>
    <row r="2" spans="1:9" ht="48.75" customHeight="1">
      <c r="A2" s="2"/>
      <c r="B2" s="2"/>
      <c r="C2" s="2"/>
      <c r="D2" s="1"/>
      <c r="E2" s="2"/>
      <c r="F2" s="1"/>
      <c r="G2" s="2"/>
      <c r="H2" s="13">
        <v>43659</v>
      </c>
      <c r="I2" s="14"/>
    </row>
    <row r="3" spans="1:9" ht="26.25" customHeight="1">
      <c r="A3" s="18" t="s">
        <v>0</v>
      </c>
      <c r="B3" s="18" t="s">
        <v>1</v>
      </c>
      <c r="C3" s="18" t="s">
        <v>2</v>
      </c>
      <c r="D3" s="17" t="s">
        <v>3</v>
      </c>
      <c r="E3" s="18"/>
      <c r="F3" s="17" t="s">
        <v>4</v>
      </c>
      <c r="G3" s="18"/>
      <c r="H3" s="6" t="s">
        <v>5</v>
      </c>
      <c r="I3" s="18" t="s">
        <v>6</v>
      </c>
    </row>
    <row r="4" spans="1:9" ht="51.75" customHeight="1">
      <c r="A4" s="18"/>
      <c r="B4" s="18"/>
      <c r="C4" s="18"/>
      <c r="D4" s="7"/>
      <c r="E4" s="8">
        <v>0.6</v>
      </c>
      <c r="F4" s="7"/>
      <c r="G4" s="8">
        <v>0.4</v>
      </c>
      <c r="H4" s="9" t="s">
        <v>7</v>
      </c>
      <c r="I4" s="18"/>
    </row>
    <row r="5" spans="1:9" ht="39.950000000000003" customHeight="1">
      <c r="A5" s="10" t="s">
        <v>8</v>
      </c>
      <c r="B5" s="3">
        <v>93160094516</v>
      </c>
      <c r="C5" s="3" t="s">
        <v>9</v>
      </c>
      <c r="D5" s="3">
        <v>65.3</v>
      </c>
      <c r="E5" s="3">
        <f>D5*0.6</f>
        <v>39.18</v>
      </c>
      <c r="F5" s="3">
        <v>83.42</v>
      </c>
      <c r="G5" s="3">
        <v>33.369999999999997</v>
      </c>
      <c r="H5" s="3">
        <v>72.55</v>
      </c>
      <c r="I5" s="3">
        <v>1</v>
      </c>
    </row>
    <row r="6" spans="1:9" ht="39.950000000000003" customHeight="1">
      <c r="A6" s="11"/>
      <c r="B6" s="3">
        <v>93160053205</v>
      </c>
      <c r="C6" s="3" t="s">
        <v>10</v>
      </c>
      <c r="D6" s="3">
        <v>52.8</v>
      </c>
      <c r="E6" s="3">
        <f t="shared" ref="E6:E10" si="0">D6*0.6</f>
        <v>31.679999999999996</v>
      </c>
      <c r="F6" s="3">
        <v>89.75</v>
      </c>
      <c r="G6" s="3">
        <f t="shared" ref="G6:G10" si="1">F6*0.4</f>
        <v>35.9</v>
      </c>
      <c r="H6" s="3">
        <f t="shared" ref="H6:H7" si="2">E6+G6</f>
        <v>67.58</v>
      </c>
      <c r="I6" s="3">
        <v>2</v>
      </c>
    </row>
    <row r="7" spans="1:9" ht="39.950000000000003" customHeight="1">
      <c r="A7" s="12"/>
      <c r="B7" s="3">
        <v>93160100127</v>
      </c>
      <c r="C7" s="3" t="s">
        <v>11</v>
      </c>
      <c r="D7" s="3">
        <v>39.299999999999997</v>
      </c>
      <c r="E7" s="3">
        <f t="shared" si="0"/>
        <v>23.58</v>
      </c>
      <c r="F7" s="5" t="s">
        <v>15</v>
      </c>
      <c r="G7" s="3">
        <v>0</v>
      </c>
      <c r="H7" s="3">
        <f t="shared" si="2"/>
        <v>23.58</v>
      </c>
      <c r="I7" s="3">
        <v>3</v>
      </c>
    </row>
    <row r="8" spans="1:9" ht="39.950000000000003" customHeight="1">
      <c r="A8" s="10" t="s">
        <v>12</v>
      </c>
      <c r="B8" s="3">
        <v>93160092814</v>
      </c>
      <c r="C8" s="3" t="s">
        <v>16</v>
      </c>
      <c r="D8" s="3">
        <v>58.8</v>
      </c>
      <c r="E8" s="3">
        <f t="shared" si="0"/>
        <v>35.279999999999994</v>
      </c>
      <c r="F8" s="3">
        <v>70.680000000000007</v>
      </c>
      <c r="G8" s="3">
        <v>28.27</v>
      </c>
      <c r="H8" s="3">
        <v>63.55</v>
      </c>
      <c r="I8" s="3">
        <v>1</v>
      </c>
    </row>
    <row r="9" spans="1:9" ht="39.950000000000003" customHeight="1">
      <c r="A9" s="11"/>
      <c r="B9" s="3">
        <v>93160013004</v>
      </c>
      <c r="C9" s="3" t="s">
        <v>13</v>
      </c>
      <c r="D9" s="3">
        <v>45.4</v>
      </c>
      <c r="E9" s="3">
        <f>D9*0.6</f>
        <v>27.24</v>
      </c>
      <c r="F9" s="3">
        <v>78.66</v>
      </c>
      <c r="G9" s="3">
        <v>31.46</v>
      </c>
      <c r="H9" s="4" t="s">
        <v>14</v>
      </c>
      <c r="I9" s="3">
        <v>2</v>
      </c>
    </row>
    <row r="10" spans="1:9" ht="39.950000000000003" customHeight="1">
      <c r="A10" s="12"/>
      <c r="B10" s="3">
        <v>93160050318</v>
      </c>
      <c r="C10" s="3" t="s">
        <v>17</v>
      </c>
      <c r="D10" s="3">
        <v>56.5</v>
      </c>
      <c r="E10" s="3">
        <f t="shared" si="0"/>
        <v>33.9</v>
      </c>
      <c r="F10" s="3">
        <v>0</v>
      </c>
      <c r="G10" s="3">
        <f t="shared" si="1"/>
        <v>0</v>
      </c>
      <c r="H10" s="3">
        <v>33.9</v>
      </c>
      <c r="I10" s="3">
        <v>3</v>
      </c>
    </row>
  </sheetData>
  <mergeCells count="10">
    <mergeCell ref="A5:A7"/>
    <mergeCell ref="A8:A10"/>
    <mergeCell ref="H2:I2"/>
    <mergeCell ref="A1:I1"/>
    <mergeCell ref="D3:E3"/>
    <mergeCell ref="F3:G3"/>
    <mergeCell ref="A3:A4"/>
    <mergeCell ref="B3:B4"/>
    <mergeCell ref="C3:C4"/>
    <mergeCell ref="I3:I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cp:lastPrinted>2019-07-13T10:28:55Z</cp:lastPrinted>
  <dcterms:created xsi:type="dcterms:W3CDTF">2018-02-27T11:14:00Z</dcterms:created>
  <dcterms:modified xsi:type="dcterms:W3CDTF">2019-07-13T10:29:53Z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