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00"/>
  </bookViews>
  <sheets>
    <sheet name="Sheet1" sheetId="1" r:id="rId1"/>
  </sheets>
  <definedNames>
    <definedName name="_xlnm._FilterDatabase" localSheetId="0" hidden="1">Sheet1!$A$3:$J$203</definedName>
  </definedNames>
  <calcPr calcId="144525"/>
</workbook>
</file>

<file path=xl/sharedStrings.xml><?xml version="1.0" encoding="utf-8"?>
<sst xmlns="http://schemas.openxmlformats.org/spreadsheetml/2006/main" count="1576" uniqueCount="658">
  <si>
    <t>表一</t>
  </si>
  <si>
    <t>报考全州党政群机关岗位、乡镇公务员岗位、选调生岗位、定向村（社区）干部岗位                       面试人员名单及面试具体时间安排公示表</t>
  </si>
  <si>
    <t>准考证号</t>
  </si>
  <si>
    <t>毕业院校</t>
  </si>
  <si>
    <t>笔试
总成绩</t>
  </si>
  <si>
    <t>百分制笔试总成绩</t>
  </si>
  <si>
    <t>笔试成绩岗位排名</t>
  </si>
  <si>
    <t>报考岗位代码</t>
  </si>
  <si>
    <t>招录单位全称</t>
  </si>
  <si>
    <t>岗位裁减后招录人数</t>
  </si>
  <si>
    <t>面试地点</t>
  </si>
  <si>
    <t>面试报到时间</t>
  </si>
  <si>
    <t>153340300226</t>
  </si>
  <si>
    <t>杭州电子科技大学</t>
  </si>
  <si>
    <t xml:space="preserve">197.70 </t>
  </si>
  <si>
    <t>23422007002</t>
  </si>
  <si>
    <t>德钦县佛山乡人民政府</t>
  </si>
  <si>
    <t>1</t>
  </si>
  <si>
    <t>州委党校</t>
  </si>
  <si>
    <t>20日上午06:50</t>
  </si>
  <si>
    <t>153340302720</t>
  </si>
  <si>
    <t>云南工商学院</t>
  </si>
  <si>
    <t xml:space="preserve">191.70 </t>
  </si>
  <si>
    <t>153340300702</t>
  </si>
  <si>
    <t>云南师范大学文理学院</t>
  </si>
  <si>
    <t xml:space="preserve">204.50 </t>
  </si>
  <si>
    <t>23422007003</t>
  </si>
  <si>
    <t>153340305428</t>
  </si>
  <si>
    <t>云南民族大学</t>
  </si>
  <si>
    <t xml:space="preserve">191.40 </t>
  </si>
  <si>
    <t>153340300611</t>
  </si>
  <si>
    <t xml:space="preserve">186.60 </t>
  </si>
  <si>
    <t>23422007004</t>
  </si>
  <si>
    <t>153340305130</t>
  </si>
  <si>
    <t>云南农业大学</t>
  </si>
  <si>
    <t xml:space="preserve">170.60 </t>
  </si>
  <si>
    <t>153340303824</t>
  </si>
  <si>
    <t>西南林业大学</t>
  </si>
  <si>
    <t xml:space="preserve">163.00 </t>
  </si>
  <si>
    <t>23422007005</t>
  </si>
  <si>
    <t>153340303730</t>
  </si>
  <si>
    <t>云南经济管理学院</t>
  </si>
  <si>
    <t xml:space="preserve">199.30 </t>
  </si>
  <si>
    <t>23422008001</t>
  </si>
  <si>
    <t>德钦县升平镇人民政府</t>
  </si>
  <si>
    <t>153340304514</t>
  </si>
  <si>
    <t>南京工业大学</t>
  </si>
  <si>
    <t xml:space="preserve">189.00 </t>
  </si>
  <si>
    <t>153340602408</t>
  </si>
  <si>
    <t xml:space="preserve">205.80 </t>
  </si>
  <si>
    <t>23423004004</t>
  </si>
  <si>
    <t>维西傈僳族自治县白济汛乡人民政府</t>
  </si>
  <si>
    <t>153340602305</t>
  </si>
  <si>
    <t>山西运城学院</t>
  </si>
  <si>
    <t xml:space="preserve">183.70 </t>
  </si>
  <si>
    <t>153340605327</t>
  </si>
  <si>
    <t>广西大学行健文理学院</t>
  </si>
  <si>
    <t xml:space="preserve">181.40 </t>
  </si>
  <si>
    <t>23423005001</t>
  </si>
  <si>
    <t>维西傈僳族自治县保和镇人民政府</t>
  </si>
  <si>
    <t>2</t>
  </si>
  <si>
    <t>153340604615</t>
  </si>
  <si>
    <t>云南财经大学</t>
  </si>
  <si>
    <t xml:space="preserve">176.20 </t>
  </si>
  <si>
    <t>153340601830</t>
  </si>
  <si>
    <t>北京工业大学耿丹学院</t>
  </si>
  <si>
    <t xml:space="preserve">174.80 </t>
  </si>
  <si>
    <t>153340600918</t>
  </si>
  <si>
    <t xml:space="preserve">173.70 </t>
  </si>
  <si>
    <t>153340602403</t>
  </si>
  <si>
    <t xml:space="preserve">205.30 </t>
  </si>
  <si>
    <t>23423006001</t>
  </si>
  <si>
    <t>维西傈僳族自治县康普乡人民政府</t>
  </si>
  <si>
    <t>153340602406</t>
  </si>
  <si>
    <t xml:space="preserve">191.20 </t>
  </si>
  <si>
    <t>153340605503</t>
  </si>
  <si>
    <t>湖南师范大学</t>
  </si>
  <si>
    <t>153340700920</t>
  </si>
  <si>
    <t>西北民族大学</t>
  </si>
  <si>
    <t xml:space="preserve">201.20 </t>
  </si>
  <si>
    <t>29906042001</t>
  </si>
  <si>
    <t>迪庆州维西县白济汛乡人民政府</t>
  </si>
  <si>
    <t>153340701119</t>
  </si>
  <si>
    <t xml:space="preserve">178.20 </t>
  </si>
  <si>
    <t>153340700913</t>
  </si>
  <si>
    <t xml:space="preserve">170.70 </t>
  </si>
  <si>
    <t>29906043001</t>
  </si>
  <si>
    <t>迪庆州维西县攀天阁乡人民政府</t>
  </si>
  <si>
    <t>153340700808</t>
  </si>
  <si>
    <t xml:space="preserve">169.70 </t>
  </si>
  <si>
    <t>153340700912</t>
  </si>
  <si>
    <t>大理大学</t>
  </si>
  <si>
    <t xml:space="preserve">183.00 </t>
  </si>
  <si>
    <t>29906044001</t>
  </si>
  <si>
    <t>迪庆州维西县维登乡人民政府</t>
  </si>
  <si>
    <t>153340700411</t>
  </si>
  <si>
    <t xml:space="preserve">165.40 </t>
  </si>
  <si>
    <t>153340700410</t>
  </si>
  <si>
    <t>云南师范大学</t>
  </si>
  <si>
    <t xml:space="preserve">194.60 </t>
  </si>
  <si>
    <t>29906045001</t>
  </si>
  <si>
    <t>迪庆州维西县叶枝镇人民政府</t>
  </si>
  <si>
    <t>153340701202</t>
  </si>
  <si>
    <t xml:space="preserve">182.70 </t>
  </si>
  <si>
    <t>153340203627</t>
  </si>
  <si>
    <t>重庆人文科技学院</t>
  </si>
  <si>
    <t xml:space="preserve">180.70 </t>
  </si>
  <si>
    <t>23401008002</t>
  </si>
  <si>
    <t>迪庆州香格里拉市尼西乡人民政府</t>
  </si>
  <si>
    <t>153340200907</t>
  </si>
  <si>
    <t xml:space="preserve">179.80 </t>
  </si>
  <si>
    <t>153340201623</t>
  </si>
  <si>
    <t xml:space="preserve">189.90 </t>
  </si>
  <si>
    <t>23401008003</t>
  </si>
  <si>
    <t>153340201420</t>
  </si>
  <si>
    <t xml:space="preserve">188.80 </t>
  </si>
  <si>
    <t>153340203626</t>
  </si>
  <si>
    <t>烟台大学</t>
  </si>
  <si>
    <t xml:space="preserve">203.70 </t>
  </si>
  <si>
    <t>23401009001</t>
  </si>
  <si>
    <t>迪庆州香格里拉市三坝纳西族乡人民政府</t>
  </si>
  <si>
    <t>153340201808</t>
  </si>
  <si>
    <t xml:space="preserve">193.40 </t>
  </si>
  <si>
    <t>153340201223</t>
  </si>
  <si>
    <t>云南大学</t>
  </si>
  <si>
    <t xml:space="preserve">194.80 </t>
  </si>
  <si>
    <t>23401009002</t>
  </si>
  <si>
    <t>153340203105</t>
  </si>
  <si>
    <t xml:space="preserve">194.00 </t>
  </si>
  <si>
    <t>153340201020</t>
  </si>
  <si>
    <t>天津中医药大学</t>
  </si>
  <si>
    <t xml:space="preserve">195.60 </t>
  </si>
  <si>
    <t>23401009004</t>
  </si>
  <si>
    <t>153340201714</t>
  </si>
  <si>
    <t>文山学院</t>
  </si>
  <si>
    <t>153340200325</t>
  </si>
  <si>
    <t>南京邮电大学</t>
  </si>
  <si>
    <t xml:space="preserve">202.90 </t>
  </si>
  <si>
    <t>23401009005</t>
  </si>
  <si>
    <t>153340200206</t>
  </si>
  <si>
    <t xml:space="preserve">194.20 </t>
  </si>
  <si>
    <t>153340202411</t>
  </si>
  <si>
    <t>佛山科学技术学院</t>
  </si>
  <si>
    <t xml:space="preserve">182.90 </t>
  </si>
  <si>
    <t>23401010001</t>
  </si>
  <si>
    <t>迪庆州香格里拉市五境乡人民政府</t>
  </si>
  <si>
    <t>153340202530</t>
  </si>
  <si>
    <t>甘肃民族师范学院</t>
  </si>
  <si>
    <t xml:space="preserve">178.70 </t>
  </si>
  <si>
    <t>153340202415</t>
  </si>
  <si>
    <t>昆明学院</t>
  </si>
  <si>
    <t xml:space="preserve">201.00 </t>
  </si>
  <si>
    <t>23401010002</t>
  </si>
  <si>
    <t>153340203707</t>
  </si>
  <si>
    <t>西南民族大学</t>
  </si>
  <si>
    <t xml:space="preserve">200.50 </t>
  </si>
  <si>
    <t>153340201526</t>
  </si>
  <si>
    <t xml:space="preserve">204.90 </t>
  </si>
  <si>
    <t>23401011001</t>
  </si>
  <si>
    <t>迪庆州香格里拉市小中甸镇人民政府</t>
  </si>
  <si>
    <t>153340203516</t>
  </si>
  <si>
    <t>昆明理工大学</t>
  </si>
  <si>
    <t xml:space="preserve">197.10 </t>
  </si>
  <si>
    <t>153340300902</t>
  </si>
  <si>
    <t>昭通学院</t>
  </si>
  <si>
    <t>23401011002</t>
  </si>
  <si>
    <t>153340302415</t>
  </si>
  <si>
    <t>153340301326</t>
  </si>
  <si>
    <t>鲁东大学</t>
  </si>
  <si>
    <t xml:space="preserve">186.50 </t>
  </si>
  <si>
    <t>23401011003</t>
  </si>
  <si>
    <t>153340304308</t>
  </si>
  <si>
    <t>重庆三峡学院</t>
  </si>
  <si>
    <t xml:space="preserve">182.40 </t>
  </si>
  <si>
    <t>153340700922</t>
  </si>
  <si>
    <t xml:space="preserve">186.70 </t>
  </si>
  <si>
    <t>29906046001</t>
  </si>
  <si>
    <t>迪庆州香格里拉市洛吉乡人民政府</t>
  </si>
  <si>
    <t>153340700809</t>
  </si>
  <si>
    <t xml:space="preserve">174.40 </t>
  </si>
  <si>
    <t>153340701130</t>
  </si>
  <si>
    <t>云南警官学院</t>
  </si>
  <si>
    <t xml:space="preserve">176.30 </t>
  </si>
  <si>
    <t>29906048001</t>
  </si>
  <si>
    <t>20日下午12:30</t>
  </si>
  <si>
    <t>153340700811</t>
  </si>
  <si>
    <t>253340702226</t>
  </si>
  <si>
    <t xml:space="preserve">143.30 </t>
  </si>
  <si>
    <t>13422001001</t>
  </si>
  <si>
    <t>德钦县东竹林寺管理局</t>
  </si>
  <si>
    <t>253340701629</t>
  </si>
  <si>
    <t xml:space="preserve">129.10 </t>
  </si>
  <si>
    <t>253340702210</t>
  </si>
  <si>
    <t xml:space="preserve">176.60 </t>
  </si>
  <si>
    <t>13422002001</t>
  </si>
  <si>
    <t>德钦县农业和科学技术局</t>
  </si>
  <si>
    <t>253340701623</t>
  </si>
  <si>
    <t>云南大学滇池学院</t>
  </si>
  <si>
    <t xml:space="preserve">167.70 </t>
  </si>
  <si>
    <t>253340702402</t>
  </si>
  <si>
    <t xml:space="preserve">192.40 </t>
  </si>
  <si>
    <t>13422003001</t>
  </si>
  <si>
    <t>德钦县市场监督管理局</t>
  </si>
  <si>
    <t>253340702310</t>
  </si>
  <si>
    <t xml:space="preserve">172.60 </t>
  </si>
  <si>
    <t>253340703108</t>
  </si>
  <si>
    <t>首都师范大学</t>
  </si>
  <si>
    <t xml:space="preserve">189.60 </t>
  </si>
  <si>
    <t>13422004001</t>
  </si>
  <si>
    <t>中共德钦县纪律检查委员会</t>
  </si>
  <si>
    <t>253340701730</t>
  </si>
  <si>
    <t>北京外国语大学</t>
  </si>
  <si>
    <t>253340701718</t>
  </si>
  <si>
    <t>玉溪师范学院</t>
  </si>
  <si>
    <t xml:space="preserve">168.90 </t>
  </si>
  <si>
    <t>13422005001</t>
  </si>
  <si>
    <t>中国共产主义青年团德钦县委员会</t>
  </si>
  <si>
    <t>253340702107</t>
  </si>
  <si>
    <t>湖南人文科技学院</t>
  </si>
  <si>
    <t xml:space="preserve">163.60 </t>
  </si>
  <si>
    <t>153340304008</t>
  </si>
  <si>
    <t xml:space="preserve">182.30 </t>
  </si>
  <si>
    <t>23422006001</t>
  </si>
  <si>
    <t>德钦县奔子栏镇人民政府</t>
  </si>
  <si>
    <t>153340301509</t>
  </si>
  <si>
    <t xml:space="preserve">182.00 </t>
  </si>
  <si>
    <t>153340304925</t>
  </si>
  <si>
    <t>23422006002</t>
  </si>
  <si>
    <t>153340300425</t>
  </si>
  <si>
    <t>滇西科技师范学院</t>
  </si>
  <si>
    <t xml:space="preserve">172.50 </t>
  </si>
  <si>
    <t>153340302115</t>
  </si>
  <si>
    <t>东莞理工学院城市学院</t>
  </si>
  <si>
    <t xml:space="preserve">150.00 </t>
  </si>
  <si>
    <t>23422006003</t>
  </si>
  <si>
    <t>153340302323</t>
  </si>
  <si>
    <t>云南国土资源职业学院</t>
  </si>
  <si>
    <t xml:space="preserve">134.80 </t>
  </si>
  <si>
    <t>153340303523</t>
  </si>
  <si>
    <t>丽江师范高等专科学校</t>
  </si>
  <si>
    <t xml:space="preserve">200.80 </t>
  </si>
  <si>
    <t>23422007001</t>
  </si>
  <si>
    <t>153340303421</t>
  </si>
  <si>
    <t xml:space="preserve">179.40 </t>
  </si>
  <si>
    <t>253340702630</t>
  </si>
  <si>
    <t>湖北警官学院</t>
  </si>
  <si>
    <t xml:space="preserve">188.10 </t>
  </si>
  <si>
    <t>13401001001</t>
  </si>
  <si>
    <t>迪庆州香格里拉市纪律检查委员会监察委员会</t>
  </si>
  <si>
    <t>253340703111</t>
  </si>
  <si>
    <t xml:space="preserve">179.70 </t>
  </si>
  <si>
    <t>153340102004</t>
  </si>
  <si>
    <t xml:space="preserve">187.50 </t>
  </si>
  <si>
    <t>23401002001</t>
  </si>
  <si>
    <t>迪庆州香格里拉市东旺乡人民政府</t>
  </si>
  <si>
    <t>153340100714</t>
  </si>
  <si>
    <t>中南大学</t>
  </si>
  <si>
    <t xml:space="preserve">184.40 </t>
  </si>
  <si>
    <t>153340101512</t>
  </si>
  <si>
    <t xml:space="preserve">200.20 </t>
  </si>
  <si>
    <t>23401003001</t>
  </si>
  <si>
    <t>迪庆州香格里拉市格咱乡人民政府</t>
  </si>
  <si>
    <t>153340101527</t>
  </si>
  <si>
    <t xml:space="preserve">185.80 </t>
  </si>
  <si>
    <t>153340101410</t>
  </si>
  <si>
    <t xml:space="preserve">185.90 </t>
  </si>
  <si>
    <t>23401003002</t>
  </si>
  <si>
    <t>153340102311</t>
  </si>
  <si>
    <t>重庆工商大学</t>
  </si>
  <si>
    <t xml:space="preserve">172.20 </t>
  </si>
  <si>
    <t>153340100417</t>
  </si>
  <si>
    <t xml:space="preserve">189.80 </t>
  </si>
  <si>
    <t>23401003003</t>
  </si>
  <si>
    <t>153340100105</t>
  </si>
  <si>
    <t xml:space="preserve">189.40 </t>
  </si>
  <si>
    <t>153340304821</t>
  </si>
  <si>
    <t>河西学院</t>
  </si>
  <si>
    <t>23422008002</t>
  </si>
  <si>
    <t>153340301030</t>
  </si>
  <si>
    <t>长春工程学院</t>
  </si>
  <si>
    <t xml:space="preserve">190.10 </t>
  </si>
  <si>
    <t>153340303116</t>
  </si>
  <si>
    <t xml:space="preserve">208.30 </t>
  </si>
  <si>
    <t>23422008003</t>
  </si>
  <si>
    <t>153340304822</t>
  </si>
  <si>
    <t>153340301630</t>
  </si>
  <si>
    <t xml:space="preserve">190.20 </t>
  </si>
  <si>
    <t>23422008004</t>
  </si>
  <si>
    <t>153340305301</t>
  </si>
  <si>
    <t xml:space="preserve">182.10 </t>
  </si>
  <si>
    <t>153340305030</t>
  </si>
  <si>
    <t>南京师范大学</t>
  </si>
  <si>
    <t xml:space="preserve">157.50 </t>
  </si>
  <si>
    <t>23422008005</t>
  </si>
  <si>
    <t>153340301128</t>
  </si>
  <si>
    <t xml:space="preserve">156.60 </t>
  </si>
  <si>
    <t>153340304826</t>
  </si>
  <si>
    <t>武汉工程大学</t>
  </si>
  <si>
    <t xml:space="preserve">178.00 </t>
  </si>
  <si>
    <t>23422009001</t>
  </si>
  <si>
    <t>德钦县拖顶傈僳族乡人民政府</t>
  </si>
  <si>
    <t>153340304805</t>
  </si>
  <si>
    <t>云南司法警官职业学院</t>
  </si>
  <si>
    <t xml:space="preserve">176.80 </t>
  </si>
  <si>
    <t>153340301717</t>
  </si>
  <si>
    <t>成都大学</t>
  </si>
  <si>
    <t xml:space="preserve">193.60 </t>
  </si>
  <si>
    <t>23422009002</t>
  </si>
  <si>
    <t>153340304411</t>
  </si>
  <si>
    <t>云南艺术学院文华学院</t>
  </si>
  <si>
    <t xml:space="preserve">179.30 </t>
  </si>
  <si>
    <t>153340304825</t>
  </si>
  <si>
    <t>西昌学院</t>
  </si>
  <si>
    <t xml:space="preserve">180.20 </t>
  </si>
  <si>
    <t>23422009003</t>
  </si>
  <si>
    <t>153340305210</t>
  </si>
  <si>
    <t xml:space="preserve">164.30 </t>
  </si>
  <si>
    <t>153340305129</t>
  </si>
  <si>
    <t xml:space="preserve">186.00 </t>
  </si>
  <si>
    <t>23422009004</t>
  </si>
  <si>
    <t>153340304627</t>
  </si>
  <si>
    <t>海南省海南师范大学</t>
  </si>
  <si>
    <t xml:space="preserve">184.50 </t>
  </si>
  <si>
    <t>153340304007</t>
  </si>
  <si>
    <t xml:space="preserve">190.90 </t>
  </si>
  <si>
    <t>23422010001</t>
  </si>
  <si>
    <t>德钦县霞若傈僳族乡人民政府</t>
  </si>
  <si>
    <t>153340300616</t>
  </si>
  <si>
    <t>云南经贸外事职业学院</t>
  </si>
  <si>
    <t xml:space="preserve">179.10 </t>
  </si>
  <si>
    <t>153340301028</t>
  </si>
  <si>
    <t>浙江理工大学</t>
  </si>
  <si>
    <t xml:space="preserve">199.10 </t>
  </si>
  <si>
    <t>23422010002</t>
  </si>
  <si>
    <t>153340300326</t>
  </si>
  <si>
    <t>湖南工业大学</t>
  </si>
  <si>
    <t xml:space="preserve">181.90 </t>
  </si>
  <si>
    <t>153340301501</t>
  </si>
  <si>
    <t>河南财经政法大学</t>
  </si>
  <si>
    <t xml:space="preserve">199.90 </t>
  </si>
  <si>
    <t>23422010003</t>
  </si>
  <si>
    <t>153340301312</t>
  </si>
  <si>
    <t>153340304414</t>
  </si>
  <si>
    <t>23422010004</t>
  </si>
  <si>
    <t>153340302815</t>
  </si>
  <si>
    <t xml:space="preserve">170.90 </t>
  </si>
  <si>
    <t>153340305010</t>
  </si>
  <si>
    <t>中山大学</t>
  </si>
  <si>
    <t xml:space="preserve">194.40 </t>
  </si>
  <si>
    <t>23422010005</t>
  </si>
  <si>
    <t>153340304626</t>
  </si>
  <si>
    <t>保山学院</t>
  </si>
  <si>
    <t xml:space="preserve">192.30 </t>
  </si>
  <si>
    <t>153340402003</t>
  </si>
  <si>
    <t xml:space="preserve">195.20 </t>
  </si>
  <si>
    <t>23422010006</t>
  </si>
  <si>
    <t>153340400619</t>
  </si>
  <si>
    <t>153340402921</t>
  </si>
  <si>
    <t>广州大学</t>
  </si>
  <si>
    <t>23422011001</t>
  </si>
  <si>
    <t>德钦县燕门乡人民政府</t>
  </si>
  <si>
    <t>153340403213</t>
  </si>
  <si>
    <t xml:space="preserve">179.20 </t>
  </si>
  <si>
    <t>153340403104</t>
  </si>
  <si>
    <t xml:space="preserve">191.80 </t>
  </si>
  <si>
    <t>23422012001</t>
  </si>
  <si>
    <t>德钦县羊拉乡人民政府</t>
  </si>
  <si>
    <t>21日上午06:50</t>
  </si>
  <si>
    <t>153340401420</t>
  </si>
  <si>
    <t>南昌工学院</t>
  </si>
  <si>
    <t>153340401206</t>
  </si>
  <si>
    <t xml:space="preserve">201.30 </t>
  </si>
  <si>
    <t>23422012002</t>
  </si>
  <si>
    <t>153340403115</t>
  </si>
  <si>
    <t xml:space="preserve">198.90 </t>
  </si>
  <si>
    <t>153340402324</t>
  </si>
  <si>
    <t xml:space="preserve">186.40 </t>
  </si>
  <si>
    <t>23422012003</t>
  </si>
  <si>
    <t>153340401105</t>
  </si>
  <si>
    <t xml:space="preserve">176.90 </t>
  </si>
  <si>
    <t>153340401306</t>
  </si>
  <si>
    <t>23422013001</t>
  </si>
  <si>
    <t>德钦县云岭乡人民政府</t>
  </si>
  <si>
    <t>153340401925</t>
  </si>
  <si>
    <t>楚雄师范学院</t>
  </si>
  <si>
    <t>153340401205</t>
  </si>
  <si>
    <t xml:space="preserve">200.40 </t>
  </si>
  <si>
    <t>23422013002</t>
  </si>
  <si>
    <t>153340401119</t>
  </si>
  <si>
    <t xml:space="preserve">198.00 </t>
  </si>
  <si>
    <t>153340401704</t>
  </si>
  <si>
    <t>南京信息工程大学</t>
  </si>
  <si>
    <t xml:space="preserve">203.50 </t>
  </si>
  <si>
    <t>23422013003</t>
  </si>
  <si>
    <t>153340401307</t>
  </si>
  <si>
    <t>153340402920</t>
  </si>
  <si>
    <t xml:space="preserve">183.30 </t>
  </si>
  <si>
    <t>23422013004</t>
  </si>
  <si>
    <t>153340401407</t>
  </si>
  <si>
    <t>云南大学旅游文化学院</t>
  </si>
  <si>
    <t xml:space="preserve">177.10 </t>
  </si>
  <si>
    <t>153340402501</t>
  </si>
  <si>
    <t xml:space="preserve">178.30 </t>
  </si>
  <si>
    <t>23422013005</t>
  </si>
  <si>
    <t>153340402819</t>
  </si>
  <si>
    <t xml:space="preserve">169.80 </t>
  </si>
  <si>
    <t>153340402028</t>
  </si>
  <si>
    <t>云南交通职业技术学院</t>
  </si>
  <si>
    <t>23422013006</t>
  </si>
  <si>
    <t>153340402729</t>
  </si>
  <si>
    <t xml:space="preserve">179.00 </t>
  </si>
  <si>
    <t>153340701113</t>
  </si>
  <si>
    <t>29906039001</t>
  </si>
  <si>
    <t>迪庆州德钦县拖顶乡人民政府</t>
  </si>
  <si>
    <t>153340701206</t>
  </si>
  <si>
    <t>湖南财政经济学院</t>
  </si>
  <si>
    <t>153340701025</t>
  </si>
  <si>
    <t xml:space="preserve">181.00 </t>
  </si>
  <si>
    <t>29906040001</t>
  </si>
  <si>
    <t>迪庆州德钦县燕门乡人民政府</t>
  </si>
  <si>
    <t>153340700701</t>
  </si>
  <si>
    <t xml:space="preserve">175.90 </t>
  </si>
  <si>
    <t>153340700710</t>
  </si>
  <si>
    <t>29906041001</t>
  </si>
  <si>
    <t>迪庆州德钦县羊拉乡人民政府</t>
  </si>
  <si>
    <t>153340700715</t>
  </si>
  <si>
    <t xml:space="preserve">173.20 </t>
  </si>
  <si>
    <t>253340702712</t>
  </si>
  <si>
    <t xml:space="preserve">171.40 </t>
  </si>
  <si>
    <t>13423001001</t>
  </si>
  <si>
    <t>维西傈僳族自治县财政局</t>
  </si>
  <si>
    <t>253340702907</t>
  </si>
  <si>
    <t>253340702825</t>
  </si>
  <si>
    <t xml:space="preserve">182.80 </t>
  </si>
  <si>
    <t>13423002001</t>
  </si>
  <si>
    <t>维西傈僳族自治县人力资源和社会保障局</t>
  </si>
  <si>
    <t>253340702206</t>
  </si>
  <si>
    <t>153340401426</t>
  </si>
  <si>
    <t>天津农学院</t>
  </si>
  <si>
    <t>23423003001</t>
  </si>
  <si>
    <t>维西傈僳族自治县巴迪乡人民政府</t>
  </si>
  <si>
    <t>153340402029</t>
  </si>
  <si>
    <t>中南民族大学</t>
  </si>
  <si>
    <t xml:space="preserve">187.70 </t>
  </si>
  <si>
    <t>153340401905</t>
  </si>
  <si>
    <t xml:space="preserve">206.40 </t>
  </si>
  <si>
    <t>23423003002</t>
  </si>
  <si>
    <t>153340402030</t>
  </si>
  <si>
    <t>153340403127</t>
  </si>
  <si>
    <t xml:space="preserve">175.80 </t>
  </si>
  <si>
    <t>23423003003</t>
  </si>
  <si>
    <t>153340400815</t>
  </si>
  <si>
    <t xml:space="preserve">165.90 </t>
  </si>
  <si>
    <t>153340602719</t>
  </si>
  <si>
    <t xml:space="preserve">180.30 </t>
  </si>
  <si>
    <t>23423004001</t>
  </si>
  <si>
    <t>153340600426</t>
  </si>
  <si>
    <t>153340600807</t>
  </si>
  <si>
    <t xml:space="preserve">183.60 </t>
  </si>
  <si>
    <t>23423004002</t>
  </si>
  <si>
    <t>153340602721</t>
  </si>
  <si>
    <t>西南政法大学</t>
  </si>
  <si>
    <t>153340602509</t>
  </si>
  <si>
    <t xml:space="preserve">191.60 </t>
  </si>
  <si>
    <t>23423004003</t>
  </si>
  <si>
    <t>153340603011</t>
  </si>
  <si>
    <t xml:space="preserve">175.20 </t>
  </si>
  <si>
    <t>153340102905</t>
  </si>
  <si>
    <t>三峡大学</t>
  </si>
  <si>
    <t xml:space="preserve">188.60 </t>
  </si>
  <si>
    <t>23401004001</t>
  </si>
  <si>
    <t>迪庆州香格里拉市虎跳峡镇人民政府</t>
  </si>
  <si>
    <t>153340100403</t>
  </si>
  <si>
    <t>海口经济学院</t>
  </si>
  <si>
    <t>153340102505</t>
  </si>
  <si>
    <t>23401004002</t>
  </si>
  <si>
    <t>153340101412</t>
  </si>
  <si>
    <t xml:space="preserve">179.90 </t>
  </si>
  <si>
    <t>153340100330</t>
  </si>
  <si>
    <t>昆明理工大学津桥学院</t>
  </si>
  <si>
    <t xml:space="preserve">185.30 </t>
  </si>
  <si>
    <t>23401005001</t>
  </si>
  <si>
    <t>迪庆州香格里拉市建塘镇人民政府</t>
  </si>
  <si>
    <t>153340101918</t>
  </si>
  <si>
    <t>大连民族大学</t>
  </si>
  <si>
    <t xml:space="preserve">176.00 </t>
  </si>
  <si>
    <t>153340101416</t>
  </si>
  <si>
    <t>中国劳动关系学院</t>
  </si>
  <si>
    <t xml:space="preserve">198.80 </t>
  </si>
  <si>
    <t>23401005002</t>
  </si>
  <si>
    <t>153340100108</t>
  </si>
  <si>
    <t xml:space="preserve">197.20 </t>
  </si>
  <si>
    <t>153340102513</t>
  </si>
  <si>
    <t xml:space="preserve">196.80 </t>
  </si>
  <si>
    <t>23401005003</t>
  </si>
  <si>
    <t>153340101107</t>
  </si>
  <si>
    <t xml:space="preserve">188.50 </t>
  </si>
  <si>
    <t>153340602119</t>
  </si>
  <si>
    <t>九江学院</t>
  </si>
  <si>
    <t xml:space="preserve">183.10 </t>
  </si>
  <si>
    <t>23423006002</t>
  </si>
  <si>
    <t>153340605014</t>
  </si>
  <si>
    <t xml:space="preserve">181.60 </t>
  </si>
  <si>
    <t>153340604717</t>
  </si>
  <si>
    <t xml:space="preserve">184.30 </t>
  </si>
  <si>
    <t>23423006003</t>
  </si>
  <si>
    <t>153340604530</t>
  </si>
  <si>
    <t xml:space="preserve">174.30 </t>
  </si>
  <si>
    <t>153340605507</t>
  </si>
  <si>
    <t xml:space="preserve">191.50 </t>
  </si>
  <si>
    <t>23423007001</t>
  </si>
  <si>
    <t>维西傈僳族自治县攀天阁乡人民政府</t>
  </si>
  <si>
    <t>153340603010</t>
  </si>
  <si>
    <t xml:space="preserve">187.40 </t>
  </si>
  <si>
    <t>153340601006</t>
  </si>
  <si>
    <t xml:space="preserve">208.60 </t>
  </si>
  <si>
    <t>23423007002</t>
  </si>
  <si>
    <t>153340605417</t>
  </si>
  <si>
    <t>中央民族大学</t>
  </si>
  <si>
    <t>153340602628</t>
  </si>
  <si>
    <t>23423008001</t>
  </si>
  <si>
    <t>维西傈僳族自治县塔城镇人民政府</t>
  </si>
  <si>
    <t>153340601812</t>
  </si>
  <si>
    <t>天津理工大学</t>
  </si>
  <si>
    <t xml:space="preserve">195.80 </t>
  </si>
  <si>
    <t>153340602114</t>
  </si>
  <si>
    <t>广西民族大学</t>
  </si>
  <si>
    <t>23423008002</t>
  </si>
  <si>
    <t>21日下午12:30</t>
  </si>
  <si>
    <t>153340602916</t>
  </si>
  <si>
    <t>四川师范大学</t>
  </si>
  <si>
    <t xml:space="preserve">184.10 </t>
  </si>
  <si>
    <t>153340603305</t>
  </si>
  <si>
    <t>23423008003</t>
  </si>
  <si>
    <t>153340604718</t>
  </si>
  <si>
    <t xml:space="preserve">193.70 </t>
  </si>
  <si>
    <t>153340601315</t>
  </si>
  <si>
    <t>曲靖师范学院</t>
  </si>
  <si>
    <t xml:space="preserve">175.30 </t>
  </si>
  <si>
    <t>23423009001</t>
  </si>
  <si>
    <t>维西傈僳族自治县维登乡人民政府</t>
  </si>
  <si>
    <t>153340602027</t>
  </si>
  <si>
    <t>云南师范大学商学院</t>
  </si>
  <si>
    <t xml:space="preserve">171.60 </t>
  </si>
  <si>
    <t>153340601907</t>
  </si>
  <si>
    <t xml:space="preserve">188.20 </t>
  </si>
  <si>
    <t>23423009002</t>
  </si>
  <si>
    <t>153340605303</t>
  </si>
  <si>
    <t>广西师范大学漓江学院</t>
  </si>
  <si>
    <t xml:space="preserve">184.20 </t>
  </si>
  <si>
    <t>153340600409</t>
  </si>
  <si>
    <t xml:space="preserve">193.80 </t>
  </si>
  <si>
    <t>23423009003</t>
  </si>
  <si>
    <t>153340603222</t>
  </si>
  <si>
    <t xml:space="preserve">187.20 </t>
  </si>
  <si>
    <t>153340603821</t>
  </si>
  <si>
    <t>23423010001</t>
  </si>
  <si>
    <t>维西傈僳族自治县叶枝镇人民政府</t>
  </si>
  <si>
    <t>153340603329</t>
  </si>
  <si>
    <t xml:space="preserve">177.90 </t>
  </si>
  <si>
    <t>153340601605</t>
  </si>
  <si>
    <t xml:space="preserve">192.70 </t>
  </si>
  <si>
    <t>23423010002</t>
  </si>
  <si>
    <t>153340605201</t>
  </si>
  <si>
    <t>153340602704</t>
  </si>
  <si>
    <t>23423010003</t>
  </si>
  <si>
    <t>153340603528</t>
  </si>
  <si>
    <t>云南中医学院</t>
  </si>
  <si>
    <t>153340601406</t>
  </si>
  <si>
    <t xml:space="preserve">183.20 </t>
  </si>
  <si>
    <t>23423011001</t>
  </si>
  <si>
    <t>维西傈僳族自治县永春乡人民政府</t>
  </si>
  <si>
    <t>153340601523</t>
  </si>
  <si>
    <t xml:space="preserve">178.60 </t>
  </si>
  <si>
    <t>153340604309</t>
  </si>
  <si>
    <t xml:space="preserve">195.00 </t>
  </si>
  <si>
    <t>23423011002</t>
  </si>
  <si>
    <t>153340601623</t>
  </si>
  <si>
    <t>云南农业大学人文社会科学学院</t>
  </si>
  <si>
    <t xml:space="preserve">188.00 </t>
  </si>
  <si>
    <t>153340602528</t>
  </si>
  <si>
    <t xml:space="preserve">204.30 </t>
  </si>
  <si>
    <t>23423011003</t>
  </si>
  <si>
    <t>153340601202</t>
  </si>
  <si>
    <t>广西大学</t>
  </si>
  <si>
    <t xml:space="preserve">192.50 </t>
  </si>
  <si>
    <t>153340602219</t>
  </si>
  <si>
    <t>西南财经大学</t>
  </si>
  <si>
    <t xml:space="preserve">207.20 </t>
  </si>
  <si>
    <t>23423011004</t>
  </si>
  <si>
    <t>153340602015</t>
  </si>
  <si>
    <t xml:space="preserve">202.40 </t>
  </si>
  <si>
    <t>153340603506</t>
  </si>
  <si>
    <t>23423012001</t>
  </si>
  <si>
    <t>维西傈僳族自治县中路乡人民政府</t>
  </si>
  <si>
    <t>153340604025</t>
  </si>
  <si>
    <t>153340700617</t>
  </si>
  <si>
    <t xml:space="preserve">210.90 </t>
  </si>
  <si>
    <t>23423012002</t>
  </si>
  <si>
    <t>153340603107</t>
  </si>
  <si>
    <t>153340700510</t>
  </si>
  <si>
    <t xml:space="preserve">190.80 </t>
  </si>
  <si>
    <t>23423012003</t>
  </si>
  <si>
    <t>153340701306</t>
  </si>
  <si>
    <t>玉溪农业职业技术学院</t>
  </si>
  <si>
    <t>153340101721</t>
  </si>
  <si>
    <t>湘潭大学</t>
  </si>
  <si>
    <t>23401006001</t>
  </si>
  <si>
    <t>迪庆州香格里拉市金江镇人民政府</t>
  </si>
  <si>
    <t>153340101712</t>
  </si>
  <si>
    <t xml:space="preserve">202.00 </t>
  </si>
  <si>
    <t>153340102605</t>
  </si>
  <si>
    <t xml:space="preserve">191.90 </t>
  </si>
  <si>
    <t>23401006002</t>
  </si>
  <si>
    <t>153340101211</t>
  </si>
  <si>
    <t>153340100308</t>
  </si>
  <si>
    <t>河海大学</t>
  </si>
  <si>
    <t xml:space="preserve">208.00 </t>
  </si>
  <si>
    <t>23401006003</t>
  </si>
  <si>
    <t>153340200706</t>
  </si>
  <si>
    <t xml:space="preserve">205.90 </t>
  </si>
  <si>
    <t>153340202705</t>
  </si>
  <si>
    <t>浙江工商大学</t>
  </si>
  <si>
    <t xml:space="preserve">199.50 </t>
  </si>
  <si>
    <t>23401007001</t>
  </si>
  <si>
    <t>153340202526</t>
  </si>
  <si>
    <t>郑州大学</t>
  </si>
  <si>
    <t xml:space="preserve">198.30 </t>
  </si>
  <si>
    <t>153340203123</t>
  </si>
  <si>
    <t>中南财经政法大学</t>
  </si>
  <si>
    <t>23401008001</t>
  </si>
  <si>
    <t>153340202914</t>
  </si>
  <si>
    <t>哈尔滨商业大学</t>
  </si>
  <si>
    <t>153340200625</t>
  </si>
  <si>
    <t>23401009003</t>
  </si>
  <si>
    <t>153340201720</t>
  </si>
  <si>
    <t>山西农业大学信息学院</t>
  </si>
  <si>
    <t>153340201520</t>
  </si>
  <si>
    <t xml:space="preserve">203.60 </t>
  </si>
  <si>
    <t>23401010003</t>
  </si>
  <si>
    <t>153340201918</t>
  </si>
  <si>
    <t>北京科技大学</t>
  </si>
  <si>
    <t>153340700609</t>
  </si>
  <si>
    <t xml:space="preserve">175.40 </t>
  </si>
  <si>
    <t>29906047001</t>
  </si>
  <si>
    <t>153340701012</t>
  </si>
  <si>
    <t>83422134001</t>
  </si>
  <si>
    <t>迪庆州德钦县升平镇人民政府</t>
  </si>
  <si>
    <t>453340700129</t>
  </si>
  <si>
    <t>453340700127</t>
  </si>
  <si>
    <t>西南林学院</t>
  </si>
  <si>
    <t>83423135001</t>
  </si>
  <si>
    <t>迪庆州维西县塔城镇人民政府</t>
  </si>
  <si>
    <t>453340700107</t>
  </si>
  <si>
    <t>453340700116</t>
  </si>
  <si>
    <t>83401133001</t>
  </si>
  <si>
    <t>453340700224</t>
  </si>
  <si>
    <t>吉林师范大学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</si>
</sst>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42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rgb="FF1552D1"/>
      <name val="宋体"/>
      <charset val="134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C9091E"/>
      <name val="宋体"/>
      <charset val="134"/>
      <scheme val="minor"/>
    </font>
    <font>
      <sz val="11"/>
      <color rgb="FFD83CF5"/>
      <name val="宋体"/>
      <charset val="134"/>
      <scheme val="minor"/>
    </font>
    <font>
      <sz val="11"/>
      <color rgb="FF5307B2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4" tint="-0.25"/>
      <name val="宋体"/>
      <charset val="134"/>
      <scheme val="minor"/>
    </font>
    <font>
      <sz val="11"/>
      <color rgb="FFFF6C0D"/>
      <name val="宋体"/>
      <charset val="134"/>
      <scheme val="minor"/>
    </font>
    <font>
      <sz val="11"/>
      <color theme="5" tint="-0.25"/>
      <name val="宋体"/>
      <charset val="134"/>
      <scheme val="minor"/>
    </font>
    <font>
      <sz val="11"/>
      <color rgb="FF1552D1"/>
      <name val="宋体"/>
      <charset val="134"/>
      <scheme val="minor"/>
    </font>
    <font>
      <sz val="11"/>
      <color rgb="FFF85208"/>
      <name val="宋体"/>
      <charset val="134"/>
      <scheme val="minor"/>
    </font>
    <font>
      <sz val="11"/>
      <color theme="9" tint="-0.25"/>
      <name val="宋体"/>
      <charset val="134"/>
      <scheme val="minor"/>
    </font>
    <font>
      <sz val="11"/>
      <color theme="6" tint="-0.5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41" fillId="14" borderId="12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37A29"/>
      <color rgb="00910426"/>
      <color rgb="00F7860C"/>
      <color rgb="00C9091E"/>
      <color rgb="00FF6C0D"/>
      <color rgb="001552D1"/>
      <color rgb="00D83CF5"/>
      <color rgb="005307B2"/>
      <color rgb="00F852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topLeftCell="A201" workbookViewId="0">
      <selection activeCell="A220" sqref="$A220:$XFD225"/>
    </sheetView>
  </sheetViews>
  <sheetFormatPr defaultColWidth="9" defaultRowHeight="13.5"/>
  <cols>
    <col min="1" max="1" width="14.125" style="18" customWidth="1"/>
    <col min="2" max="2" width="24.625" style="18" customWidth="1"/>
    <col min="3" max="3" width="7.75" style="19" customWidth="1"/>
    <col min="4" max="4" width="7.05833333333333" style="19" customWidth="1"/>
    <col min="5" max="5" width="6.63333333333333" style="18" customWidth="1"/>
    <col min="6" max="6" width="11.7416666666667" style="18" customWidth="1"/>
    <col min="7" max="7" width="34.875" style="18" customWidth="1"/>
    <col min="8" max="8" width="4.99166666666667" style="18" customWidth="1"/>
    <col min="9" max="9" width="7.5" style="20" customWidth="1"/>
    <col min="10" max="10" width="16.6333333333333" style="20" customWidth="1"/>
    <col min="11" max="16382" width="9" style="20"/>
  </cols>
  <sheetData>
    <row r="1" s="1" customFormat="1" ht="32" customHeight="1" spans="1:10">
      <c r="A1" s="21" t="s">
        <v>0</v>
      </c>
      <c r="B1" s="21"/>
      <c r="C1" s="22"/>
      <c r="D1" s="22"/>
      <c r="E1" s="21"/>
      <c r="F1" s="21"/>
      <c r="G1" s="21"/>
      <c r="H1" s="21"/>
      <c r="I1" s="21"/>
      <c r="J1" s="21"/>
    </row>
    <row r="2" s="2" customFormat="1" ht="62" customHeight="1" spans="1:10">
      <c r="A2" s="23" t="s">
        <v>1</v>
      </c>
      <c r="B2" s="24"/>
      <c r="C2" s="25"/>
      <c r="D2" s="25"/>
      <c r="E2" s="24"/>
      <c r="F2" s="24"/>
      <c r="G2" s="24"/>
      <c r="H2" s="24"/>
      <c r="I2" s="24"/>
      <c r="J2" s="24"/>
    </row>
    <row r="3" s="2" customFormat="1" ht="59" customHeight="1" spans="1:10">
      <c r="A3" s="26" t="s">
        <v>2</v>
      </c>
      <c r="B3" s="26" t="s">
        <v>3</v>
      </c>
      <c r="C3" s="27" t="s">
        <v>4</v>
      </c>
      <c r="D3" s="27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="3" customFormat="1" spans="1:10">
      <c r="A4" s="28" t="s">
        <v>12</v>
      </c>
      <c r="B4" s="28" t="s">
        <v>13</v>
      </c>
      <c r="C4" s="29" t="s">
        <v>14</v>
      </c>
      <c r="D4" s="29">
        <v>65.9</v>
      </c>
      <c r="E4" s="30">
        <f>SUMPRODUCT(($F$2:$F$218=F4)*(C4&lt;$C$2:$C$218))+1</f>
        <v>1</v>
      </c>
      <c r="F4" s="28" t="s">
        <v>15</v>
      </c>
      <c r="G4" s="28" t="s">
        <v>16</v>
      </c>
      <c r="H4" s="28" t="s">
        <v>17</v>
      </c>
      <c r="I4" s="49" t="s">
        <v>18</v>
      </c>
      <c r="J4" s="28" t="s">
        <v>19</v>
      </c>
    </row>
    <row r="5" s="3" customFormat="1" spans="1:10">
      <c r="A5" s="28" t="s">
        <v>20</v>
      </c>
      <c r="B5" s="28" t="s">
        <v>21</v>
      </c>
      <c r="C5" s="29" t="s">
        <v>22</v>
      </c>
      <c r="D5" s="29">
        <v>63.9</v>
      </c>
      <c r="E5" s="30">
        <f>SUMPRODUCT(($F$2:$F$218=F5)*(C5&lt;$C$2:$C$218))+1</f>
        <v>2</v>
      </c>
      <c r="F5" s="28" t="s">
        <v>15</v>
      </c>
      <c r="G5" s="28" t="s">
        <v>16</v>
      </c>
      <c r="H5" s="28" t="s">
        <v>17</v>
      </c>
      <c r="I5" s="50"/>
      <c r="J5" s="28" t="s">
        <v>19</v>
      </c>
    </row>
    <row r="6" s="3" customFormat="1" spans="1:10">
      <c r="A6" s="28" t="s">
        <v>23</v>
      </c>
      <c r="B6" s="28" t="s">
        <v>24</v>
      </c>
      <c r="C6" s="29" t="s">
        <v>25</v>
      </c>
      <c r="D6" s="29">
        <v>68.1666666666667</v>
      </c>
      <c r="E6" s="30">
        <f>SUMPRODUCT(($F$2:$F$218=F6)*(C6&lt;$C$2:$C$218))+1</f>
        <v>1</v>
      </c>
      <c r="F6" s="28" t="s">
        <v>26</v>
      </c>
      <c r="G6" s="28" t="s">
        <v>16</v>
      </c>
      <c r="H6" s="28" t="s">
        <v>17</v>
      </c>
      <c r="I6" s="50"/>
      <c r="J6" s="28" t="s">
        <v>19</v>
      </c>
    </row>
    <row r="7" s="3" customFormat="1" spans="1:10">
      <c r="A7" s="28" t="s">
        <v>27</v>
      </c>
      <c r="B7" s="28" t="s">
        <v>28</v>
      </c>
      <c r="C7" s="29" t="s">
        <v>29</v>
      </c>
      <c r="D7" s="29">
        <v>63.8</v>
      </c>
      <c r="E7" s="30">
        <f>SUMPRODUCT(($F$2:$F$218=F7)*(C7&lt;$C$2:$C$218))+1</f>
        <v>2</v>
      </c>
      <c r="F7" s="28" t="s">
        <v>26</v>
      </c>
      <c r="G7" s="28" t="s">
        <v>16</v>
      </c>
      <c r="H7" s="28" t="s">
        <v>17</v>
      </c>
      <c r="I7" s="50"/>
      <c r="J7" s="28" t="s">
        <v>19</v>
      </c>
    </row>
    <row r="8" s="3" customFormat="1" spans="1:10">
      <c r="A8" s="28" t="s">
        <v>30</v>
      </c>
      <c r="B8" s="28" t="s">
        <v>28</v>
      </c>
      <c r="C8" s="29" t="s">
        <v>31</v>
      </c>
      <c r="D8" s="29">
        <v>62.2</v>
      </c>
      <c r="E8" s="30">
        <f>SUMPRODUCT(($F$2:$F$218=F8)*(C8&lt;$C$2:$C$218))+1</f>
        <v>1</v>
      </c>
      <c r="F8" s="28" t="s">
        <v>32</v>
      </c>
      <c r="G8" s="28" t="s">
        <v>16</v>
      </c>
      <c r="H8" s="28" t="s">
        <v>17</v>
      </c>
      <c r="I8" s="50"/>
      <c r="J8" s="28" t="s">
        <v>19</v>
      </c>
    </row>
    <row r="9" s="3" customFormat="1" spans="1:10">
      <c r="A9" s="28" t="s">
        <v>33</v>
      </c>
      <c r="B9" s="28" t="s">
        <v>34</v>
      </c>
      <c r="C9" s="29" t="s">
        <v>35</v>
      </c>
      <c r="D9" s="29">
        <v>56.8666666666667</v>
      </c>
      <c r="E9" s="30">
        <f>SUMPRODUCT(($F$2:$F$218=F9)*(C9&lt;$C$2:$C$218))+1</f>
        <v>2</v>
      </c>
      <c r="F9" s="28" t="s">
        <v>32</v>
      </c>
      <c r="G9" s="28" t="s">
        <v>16</v>
      </c>
      <c r="H9" s="28" t="s">
        <v>17</v>
      </c>
      <c r="I9" s="50"/>
      <c r="J9" s="28" t="s">
        <v>19</v>
      </c>
    </row>
    <row r="10" s="3" customFormat="1" spans="1:10">
      <c r="A10" s="28" t="s">
        <v>36</v>
      </c>
      <c r="B10" s="28" t="s">
        <v>37</v>
      </c>
      <c r="C10" s="29" t="s">
        <v>38</v>
      </c>
      <c r="D10" s="29">
        <v>54.3333333333333</v>
      </c>
      <c r="E10" s="30">
        <f>SUMPRODUCT(($F$2:$F$218=F10)*(C10&lt;$C$2:$C$218))+1</f>
        <v>1</v>
      </c>
      <c r="F10" s="28" t="s">
        <v>39</v>
      </c>
      <c r="G10" s="28" t="s">
        <v>16</v>
      </c>
      <c r="H10" s="28" t="s">
        <v>17</v>
      </c>
      <c r="I10" s="50"/>
      <c r="J10" s="28" t="s">
        <v>19</v>
      </c>
    </row>
    <row r="11" s="3" customFormat="1" spans="1:10">
      <c r="A11" s="28" t="s">
        <v>40</v>
      </c>
      <c r="B11" s="28" t="s">
        <v>41</v>
      </c>
      <c r="C11" s="29" t="s">
        <v>42</v>
      </c>
      <c r="D11" s="29">
        <v>66.4333333333333</v>
      </c>
      <c r="E11" s="30">
        <f>SUMPRODUCT(($F$2:$F$218=F11)*(C11&lt;$C$2:$C$218))+1</f>
        <v>1</v>
      </c>
      <c r="F11" s="28" t="s">
        <v>43</v>
      </c>
      <c r="G11" s="28" t="s">
        <v>44</v>
      </c>
      <c r="H11" s="28" t="s">
        <v>17</v>
      </c>
      <c r="I11" s="50"/>
      <c r="J11" s="28" t="s">
        <v>19</v>
      </c>
    </row>
    <row r="12" s="3" customFormat="1" spans="1:10">
      <c r="A12" s="28" t="s">
        <v>45</v>
      </c>
      <c r="B12" s="28" t="s">
        <v>46</v>
      </c>
      <c r="C12" s="29" t="s">
        <v>47</v>
      </c>
      <c r="D12" s="29">
        <v>63</v>
      </c>
      <c r="E12" s="30">
        <f>SUMPRODUCT(($F$2:$F$218=F12)*(C12&lt;$C$2:$C$218))+1</f>
        <v>2</v>
      </c>
      <c r="F12" s="28" t="s">
        <v>43</v>
      </c>
      <c r="G12" s="28" t="s">
        <v>44</v>
      </c>
      <c r="H12" s="28" t="s">
        <v>17</v>
      </c>
      <c r="I12" s="51"/>
      <c r="J12" s="28" t="s">
        <v>19</v>
      </c>
    </row>
    <row r="13" s="4" customFormat="1" spans="1:10">
      <c r="A13" s="31" t="s">
        <v>48</v>
      </c>
      <c r="B13" s="31" t="s">
        <v>21</v>
      </c>
      <c r="C13" s="32" t="s">
        <v>49</v>
      </c>
      <c r="D13" s="32">
        <v>68.6</v>
      </c>
      <c r="E13" s="33">
        <f>SUMPRODUCT(($F$2:$F$218=F13)*(C13&lt;$C$2:$C$218))+1</f>
        <v>1</v>
      </c>
      <c r="F13" s="31" t="s">
        <v>50</v>
      </c>
      <c r="G13" s="31" t="s">
        <v>51</v>
      </c>
      <c r="H13" s="31" t="s">
        <v>17</v>
      </c>
      <c r="I13" s="52" t="s">
        <v>18</v>
      </c>
      <c r="J13" s="31" t="s">
        <v>19</v>
      </c>
    </row>
    <row r="14" s="4" customFormat="1" spans="1:10">
      <c r="A14" s="31" t="s">
        <v>52</v>
      </c>
      <c r="B14" s="31" t="s">
        <v>53</v>
      </c>
      <c r="C14" s="32" t="s">
        <v>54</v>
      </c>
      <c r="D14" s="32">
        <v>61.2333333333333</v>
      </c>
      <c r="E14" s="33">
        <f>SUMPRODUCT(($F$2:$F$218=F14)*(C14&lt;$C$2:$C$218))+1</f>
        <v>2</v>
      </c>
      <c r="F14" s="31" t="s">
        <v>50</v>
      </c>
      <c r="G14" s="31" t="s">
        <v>51</v>
      </c>
      <c r="H14" s="31" t="s">
        <v>17</v>
      </c>
      <c r="I14" s="53"/>
      <c r="J14" s="31" t="s">
        <v>19</v>
      </c>
    </row>
    <row r="15" s="4" customFormat="1" spans="1:10">
      <c r="A15" s="31" t="s">
        <v>55</v>
      </c>
      <c r="B15" s="31" t="s">
        <v>56</v>
      </c>
      <c r="C15" s="32" t="s">
        <v>57</v>
      </c>
      <c r="D15" s="32">
        <v>60.4666666666667</v>
      </c>
      <c r="E15" s="33">
        <f>SUMPRODUCT(($F$2:$F$218=F15)*(C15&lt;$C$2:$C$218))+1</f>
        <v>1</v>
      </c>
      <c r="F15" s="31" t="s">
        <v>58</v>
      </c>
      <c r="G15" s="31" t="s">
        <v>59</v>
      </c>
      <c r="H15" s="31" t="s">
        <v>60</v>
      </c>
      <c r="I15" s="53"/>
      <c r="J15" s="31" t="s">
        <v>19</v>
      </c>
    </row>
    <row r="16" s="4" customFormat="1" spans="1:10">
      <c r="A16" s="31" t="s">
        <v>61</v>
      </c>
      <c r="B16" s="31" t="s">
        <v>62</v>
      </c>
      <c r="C16" s="32" t="s">
        <v>63</v>
      </c>
      <c r="D16" s="32">
        <v>58.7333333333333</v>
      </c>
      <c r="E16" s="33">
        <f>SUMPRODUCT(($F$2:$F$218=F16)*(C16&lt;$C$2:$C$218))+1</f>
        <v>2</v>
      </c>
      <c r="F16" s="31" t="s">
        <v>58</v>
      </c>
      <c r="G16" s="31" t="s">
        <v>59</v>
      </c>
      <c r="H16" s="31" t="s">
        <v>60</v>
      </c>
      <c r="I16" s="53"/>
      <c r="J16" s="31" t="s">
        <v>19</v>
      </c>
    </row>
    <row r="17" s="4" customFormat="1" spans="1:10">
      <c r="A17" s="31" t="s">
        <v>64</v>
      </c>
      <c r="B17" s="31" t="s">
        <v>65</v>
      </c>
      <c r="C17" s="32" t="s">
        <v>66</v>
      </c>
      <c r="D17" s="32">
        <v>58.2666666666667</v>
      </c>
      <c r="E17" s="33">
        <f>SUMPRODUCT(($F$2:$F$218=F17)*(C17&lt;$C$2:$C$218))+1</f>
        <v>3</v>
      </c>
      <c r="F17" s="31" t="s">
        <v>58</v>
      </c>
      <c r="G17" s="31" t="s">
        <v>59</v>
      </c>
      <c r="H17" s="31" t="s">
        <v>60</v>
      </c>
      <c r="I17" s="53"/>
      <c r="J17" s="31" t="s">
        <v>19</v>
      </c>
    </row>
    <row r="18" s="4" customFormat="1" spans="1:10">
      <c r="A18" s="31" t="s">
        <v>67</v>
      </c>
      <c r="B18" s="31" t="s">
        <v>62</v>
      </c>
      <c r="C18" s="32" t="s">
        <v>68</v>
      </c>
      <c r="D18" s="32">
        <v>57.9</v>
      </c>
      <c r="E18" s="33">
        <f>SUMPRODUCT(($F$2:$F$218=F18)*(C18&lt;$C$2:$C$218))+1</f>
        <v>4</v>
      </c>
      <c r="F18" s="31" t="s">
        <v>58</v>
      </c>
      <c r="G18" s="31" t="s">
        <v>59</v>
      </c>
      <c r="H18" s="31" t="s">
        <v>60</v>
      </c>
      <c r="I18" s="53"/>
      <c r="J18" s="31" t="s">
        <v>19</v>
      </c>
    </row>
    <row r="19" s="4" customFormat="1" spans="1:10">
      <c r="A19" s="31" t="s">
        <v>69</v>
      </c>
      <c r="B19" s="31" t="s">
        <v>28</v>
      </c>
      <c r="C19" s="32" t="s">
        <v>70</v>
      </c>
      <c r="D19" s="32">
        <v>68.4333333333333</v>
      </c>
      <c r="E19" s="33">
        <f>SUMPRODUCT(($F$2:$F$218=F19)*(C19&lt;$C$2:$C$218))+1</f>
        <v>1</v>
      </c>
      <c r="F19" s="31" t="s">
        <v>71</v>
      </c>
      <c r="G19" s="31" t="s">
        <v>72</v>
      </c>
      <c r="H19" s="31" t="s">
        <v>17</v>
      </c>
      <c r="I19" s="53"/>
      <c r="J19" s="31" t="s">
        <v>19</v>
      </c>
    </row>
    <row r="20" s="4" customFormat="1" spans="1:10">
      <c r="A20" s="31" t="s">
        <v>73</v>
      </c>
      <c r="B20" s="31" t="s">
        <v>24</v>
      </c>
      <c r="C20" s="32" t="s">
        <v>74</v>
      </c>
      <c r="D20" s="32">
        <v>63.7333333333333</v>
      </c>
      <c r="E20" s="33">
        <f>SUMPRODUCT(($F$2:$F$218=F20)*(C20&lt;$C$2:$C$218))+1</f>
        <v>2</v>
      </c>
      <c r="F20" s="31" t="s">
        <v>71</v>
      </c>
      <c r="G20" s="31" t="s">
        <v>72</v>
      </c>
      <c r="H20" s="31" t="s">
        <v>17</v>
      </c>
      <c r="I20" s="53"/>
      <c r="J20" s="31" t="s">
        <v>19</v>
      </c>
    </row>
    <row r="21" s="4" customFormat="1" spans="1:10">
      <c r="A21" s="31" t="s">
        <v>75</v>
      </c>
      <c r="B21" s="31" t="s">
        <v>76</v>
      </c>
      <c r="C21" s="32" t="s">
        <v>74</v>
      </c>
      <c r="D21" s="32">
        <v>63.7333333333333</v>
      </c>
      <c r="E21" s="33">
        <f>SUMPRODUCT(($F$2:$F$218=F21)*(C21&lt;$C$2:$C$218))+1</f>
        <v>2</v>
      </c>
      <c r="F21" s="31" t="s">
        <v>71</v>
      </c>
      <c r="G21" s="31" t="s">
        <v>72</v>
      </c>
      <c r="H21" s="31" t="s">
        <v>17</v>
      </c>
      <c r="I21" s="54"/>
      <c r="J21" s="31" t="s">
        <v>19</v>
      </c>
    </row>
    <row r="22" s="5" customFormat="1" spans="1:10">
      <c r="A22" s="34" t="s">
        <v>77</v>
      </c>
      <c r="B22" s="34" t="s">
        <v>78</v>
      </c>
      <c r="C22" s="35" t="s">
        <v>79</v>
      </c>
      <c r="D22" s="35">
        <v>67.0666666666667</v>
      </c>
      <c r="E22" s="36">
        <f>SUMPRODUCT(($F$2:$F$218=F22)*(C22&lt;$C$2:$C$218))+1</f>
        <v>1</v>
      </c>
      <c r="F22" s="34" t="s">
        <v>80</v>
      </c>
      <c r="G22" s="34" t="s">
        <v>81</v>
      </c>
      <c r="H22" s="34" t="s">
        <v>17</v>
      </c>
      <c r="I22" s="55" t="s">
        <v>18</v>
      </c>
      <c r="J22" s="28" t="s">
        <v>19</v>
      </c>
    </row>
    <row r="23" s="5" customFormat="1" spans="1:10">
      <c r="A23" s="34" t="s">
        <v>82</v>
      </c>
      <c r="B23" s="34" t="s">
        <v>28</v>
      </c>
      <c r="C23" s="35" t="s">
        <v>83</v>
      </c>
      <c r="D23" s="35">
        <v>59.4</v>
      </c>
      <c r="E23" s="36">
        <f>SUMPRODUCT(($F$2:$F$218=F23)*(C23&lt;$C$2:$C$218))+1</f>
        <v>2</v>
      </c>
      <c r="F23" s="34" t="s">
        <v>80</v>
      </c>
      <c r="G23" s="34" t="s">
        <v>81</v>
      </c>
      <c r="H23" s="34" t="s">
        <v>17</v>
      </c>
      <c r="I23" s="56"/>
      <c r="J23" s="28" t="s">
        <v>19</v>
      </c>
    </row>
    <row r="24" s="5" customFormat="1" spans="1:10">
      <c r="A24" s="34" t="s">
        <v>84</v>
      </c>
      <c r="B24" s="34" t="s">
        <v>28</v>
      </c>
      <c r="C24" s="35" t="s">
        <v>85</v>
      </c>
      <c r="D24" s="35">
        <v>56.9</v>
      </c>
      <c r="E24" s="36">
        <f>SUMPRODUCT(($F$2:$F$218=F24)*(C24&lt;$C$2:$C$218))+1</f>
        <v>1</v>
      </c>
      <c r="F24" s="34" t="s">
        <v>86</v>
      </c>
      <c r="G24" s="34" t="s">
        <v>87</v>
      </c>
      <c r="H24" s="34" t="s">
        <v>17</v>
      </c>
      <c r="I24" s="56"/>
      <c r="J24" s="28" t="s">
        <v>19</v>
      </c>
    </row>
    <row r="25" s="5" customFormat="1" spans="1:10">
      <c r="A25" s="34" t="s">
        <v>88</v>
      </c>
      <c r="B25" s="34" t="s">
        <v>62</v>
      </c>
      <c r="C25" s="35" t="s">
        <v>89</v>
      </c>
      <c r="D25" s="35">
        <v>56.5666666666667</v>
      </c>
      <c r="E25" s="36">
        <f>SUMPRODUCT(($F$2:$F$218=F25)*(C25&lt;$C$2:$C$218))+1</f>
        <v>2</v>
      </c>
      <c r="F25" s="34" t="s">
        <v>86</v>
      </c>
      <c r="G25" s="34" t="s">
        <v>87</v>
      </c>
      <c r="H25" s="34" t="s">
        <v>17</v>
      </c>
      <c r="I25" s="56"/>
      <c r="J25" s="28" t="s">
        <v>19</v>
      </c>
    </row>
    <row r="26" s="5" customFormat="1" spans="1:10">
      <c r="A26" s="34" t="s">
        <v>90</v>
      </c>
      <c r="B26" s="34" t="s">
        <v>91</v>
      </c>
      <c r="C26" s="35" t="s">
        <v>92</v>
      </c>
      <c r="D26" s="35">
        <v>61</v>
      </c>
      <c r="E26" s="36">
        <f>SUMPRODUCT(($F$2:$F$218=F26)*(C26&lt;$C$2:$C$218))+1</f>
        <v>1</v>
      </c>
      <c r="F26" s="34" t="s">
        <v>93</v>
      </c>
      <c r="G26" s="34" t="s">
        <v>94</v>
      </c>
      <c r="H26" s="34" t="s">
        <v>17</v>
      </c>
      <c r="I26" s="56"/>
      <c r="J26" s="28" t="s">
        <v>19</v>
      </c>
    </row>
    <row r="27" s="5" customFormat="1" spans="1:10">
      <c r="A27" s="34" t="s">
        <v>95</v>
      </c>
      <c r="B27" s="34" t="s">
        <v>28</v>
      </c>
      <c r="C27" s="35" t="s">
        <v>96</v>
      </c>
      <c r="D27" s="35">
        <v>55.1333333333333</v>
      </c>
      <c r="E27" s="36">
        <f>SUMPRODUCT(($F$2:$F$218=F27)*(C27&lt;$C$2:$C$218))+1</f>
        <v>2</v>
      </c>
      <c r="F27" s="34" t="s">
        <v>93</v>
      </c>
      <c r="G27" s="34" t="s">
        <v>94</v>
      </c>
      <c r="H27" s="34" t="s">
        <v>17</v>
      </c>
      <c r="I27" s="56"/>
      <c r="J27" s="28" t="s">
        <v>19</v>
      </c>
    </row>
    <row r="28" s="5" customFormat="1" spans="1:10">
      <c r="A28" s="34" t="s">
        <v>97</v>
      </c>
      <c r="B28" s="34" t="s">
        <v>98</v>
      </c>
      <c r="C28" s="35" t="s">
        <v>99</v>
      </c>
      <c r="D28" s="35">
        <v>64.8666666666667</v>
      </c>
      <c r="E28" s="36">
        <f>SUMPRODUCT(($F$2:$F$218=F28)*(C28&lt;$C$2:$C$218))+1</f>
        <v>1</v>
      </c>
      <c r="F28" s="34" t="s">
        <v>100</v>
      </c>
      <c r="G28" s="34" t="s">
        <v>101</v>
      </c>
      <c r="H28" s="34" t="s">
        <v>17</v>
      </c>
      <c r="I28" s="56"/>
      <c r="J28" s="28" t="s">
        <v>19</v>
      </c>
    </row>
    <row r="29" s="5" customFormat="1" spans="1:10">
      <c r="A29" s="34" t="s">
        <v>102</v>
      </c>
      <c r="B29" s="34" t="s">
        <v>28</v>
      </c>
      <c r="C29" s="35" t="s">
        <v>103</v>
      </c>
      <c r="D29" s="35">
        <v>60.9</v>
      </c>
      <c r="E29" s="36">
        <f>SUMPRODUCT(($F$2:$F$218=F29)*(C29&lt;$C$2:$C$218))+1</f>
        <v>2</v>
      </c>
      <c r="F29" s="34" t="s">
        <v>100</v>
      </c>
      <c r="G29" s="34" t="s">
        <v>101</v>
      </c>
      <c r="H29" s="34" t="s">
        <v>17</v>
      </c>
      <c r="I29" s="57"/>
      <c r="J29" s="28" t="s">
        <v>19</v>
      </c>
    </row>
    <row r="30" s="6" customFormat="1" spans="1:10">
      <c r="A30" s="37" t="s">
        <v>104</v>
      </c>
      <c r="B30" s="37" t="s">
        <v>105</v>
      </c>
      <c r="C30" s="38" t="s">
        <v>106</v>
      </c>
      <c r="D30" s="38">
        <v>60.2333333333333</v>
      </c>
      <c r="E30" s="39">
        <f>SUMPRODUCT(($F$2:$F$218=F30)*(C30&lt;$C$2:$C$218))+1</f>
        <v>1</v>
      </c>
      <c r="F30" s="37" t="s">
        <v>107</v>
      </c>
      <c r="G30" s="37" t="s">
        <v>108</v>
      </c>
      <c r="H30" s="37" t="s">
        <v>17</v>
      </c>
      <c r="I30" s="58" t="s">
        <v>18</v>
      </c>
      <c r="J30" s="37" t="s">
        <v>19</v>
      </c>
    </row>
    <row r="31" s="6" customFormat="1" spans="1:10">
      <c r="A31" s="37" t="s">
        <v>109</v>
      </c>
      <c r="B31" s="37" t="s">
        <v>105</v>
      </c>
      <c r="C31" s="38" t="s">
        <v>110</v>
      </c>
      <c r="D31" s="38">
        <v>59.9333333333333</v>
      </c>
      <c r="E31" s="39">
        <f>SUMPRODUCT(($F$2:$F$218=F31)*(C31&lt;$C$2:$C$218))+1</f>
        <v>2</v>
      </c>
      <c r="F31" s="37" t="s">
        <v>107</v>
      </c>
      <c r="G31" s="37" t="s">
        <v>108</v>
      </c>
      <c r="H31" s="37" t="s">
        <v>17</v>
      </c>
      <c r="I31" s="59"/>
      <c r="J31" s="37" t="s">
        <v>19</v>
      </c>
    </row>
    <row r="32" s="6" customFormat="1" spans="1:10">
      <c r="A32" s="37" t="s">
        <v>111</v>
      </c>
      <c r="B32" s="37" t="s">
        <v>62</v>
      </c>
      <c r="C32" s="38" t="s">
        <v>112</v>
      </c>
      <c r="D32" s="38">
        <v>63.3</v>
      </c>
      <c r="E32" s="39">
        <f>SUMPRODUCT(($F$2:$F$218=F32)*(C32&lt;$C$2:$C$218))+1</f>
        <v>1</v>
      </c>
      <c r="F32" s="37" t="s">
        <v>113</v>
      </c>
      <c r="G32" s="37" t="s">
        <v>108</v>
      </c>
      <c r="H32" s="37" t="s">
        <v>17</v>
      </c>
      <c r="I32" s="59"/>
      <c r="J32" s="37" t="s">
        <v>19</v>
      </c>
    </row>
    <row r="33" s="6" customFormat="1" spans="1:10">
      <c r="A33" s="37" t="s">
        <v>114</v>
      </c>
      <c r="B33" s="37" t="s">
        <v>98</v>
      </c>
      <c r="C33" s="38" t="s">
        <v>115</v>
      </c>
      <c r="D33" s="38">
        <v>62.9333333333333</v>
      </c>
      <c r="E33" s="39">
        <f>SUMPRODUCT(($F$2:$F$218=F33)*(C33&lt;$C$2:$C$218))+1</f>
        <v>2</v>
      </c>
      <c r="F33" s="37" t="s">
        <v>113</v>
      </c>
      <c r="G33" s="37" t="s">
        <v>108</v>
      </c>
      <c r="H33" s="37" t="s">
        <v>17</v>
      </c>
      <c r="I33" s="59"/>
      <c r="J33" s="37" t="s">
        <v>19</v>
      </c>
    </row>
    <row r="34" s="6" customFormat="1" spans="1:10">
      <c r="A34" s="37" t="s">
        <v>116</v>
      </c>
      <c r="B34" s="37" t="s">
        <v>117</v>
      </c>
      <c r="C34" s="38" t="s">
        <v>118</v>
      </c>
      <c r="D34" s="38">
        <v>67.9</v>
      </c>
      <c r="E34" s="39">
        <f>SUMPRODUCT(($F$2:$F$218=F34)*(C34&lt;$C$2:$C$218))+1</f>
        <v>1</v>
      </c>
      <c r="F34" s="37" t="s">
        <v>119</v>
      </c>
      <c r="G34" s="37" t="s">
        <v>120</v>
      </c>
      <c r="H34" s="37" t="s">
        <v>17</v>
      </c>
      <c r="I34" s="59"/>
      <c r="J34" s="37" t="s">
        <v>19</v>
      </c>
    </row>
    <row r="35" s="6" customFormat="1" spans="1:10">
      <c r="A35" s="37" t="s">
        <v>121</v>
      </c>
      <c r="B35" s="37" t="s">
        <v>105</v>
      </c>
      <c r="C35" s="38" t="s">
        <v>122</v>
      </c>
      <c r="D35" s="38">
        <v>64.4666666666667</v>
      </c>
      <c r="E35" s="39">
        <f>SUMPRODUCT(($F$2:$F$218=F35)*(C35&lt;$C$2:$C$218))+1</f>
        <v>2</v>
      </c>
      <c r="F35" s="37" t="s">
        <v>119</v>
      </c>
      <c r="G35" s="37" t="s">
        <v>120</v>
      </c>
      <c r="H35" s="37" t="s">
        <v>17</v>
      </c>
      <c r="I35" s="59"/>
      <c r="J35" s="37" t="s">
        <v>19</v>
      </c>
    </row>
    <row r="36" s="6" customFormat="1" spans="1:10">
      <c r="A36" s="37" t="s">
        <v>123</v>
      </c>
      <c r="B36" s="37" t="s">
        <v>124</v>
      </c>
      <c r="C36" s="38" t="s">
        <v>125</v>
      </c>
      <c r="D36" s="38">
        <v>64.9333333333333</v>
      </c>
      <c r="E36" s="39">
        <f>SUMPRODUCT(($F$2:$F$218=F36)*(C36&lt;$C$2:$C$218))+1</f>
        <v>1</v>
      </c>
      <c r="F36" s="37" t="s">
        <v>126</v>
      </c>
      <c r="G36" s="37" t="s">
        <v>120</v>
      </c>
      <c r="H36" s="37" t="s">
        <v>17</v>
      </c>
      <c r="I36" s="59"/>
      <c r="J36" s="37" t="s">
        <v>19</v>
      </c>
    </row>
    <row r="37" s="6" customFormat="1" spans="1:10">
      <c r="A37" s="37" t="s">
        <v>127</v>
      </c>
      <c r="B37" s="37" t="s">
        <v>28</v>
      </c>
      <c r="C37" s="38" t="s">
        <v>128</v>
      </c>
      <c r="D37" s="38">
        <v>64.6666666666667</v>
      </c>
      <c r="E37" s="39">
        <f>SUMPRODUCT(($F$2:$F$218=F37)*(C37&lt;$C$2:$C$218))+1</f>
        <v>2</v>
      </c>
      <c r="F37" s="37" t="s">
        <v>126</v>
      </c>
      <c r="G37" s="37" t="s">
        <v>120</v>
      </c>
      <c r="H37" s="37" t="s">
        <v>17</v>
      </c>
      <c r="I37" s="60"/>
      <c r="J37" s="37" t="s">
        <v>19</v>
      </c>
    </row>
    <row r="38" s="3" customFormat="1" spans="1:10">
      <c r="A38" s="28" t="s">
        <v>129</v>
      </c>
      <c r="B38" s="28" t="s">
        <v>130</v>
      </c>
      <c r="C38" s="29" t="s">
        <v>131</v>
      </c>
      <c r="D38" s="29">
        <v>65.2</v>
      </c>
      <c r="E38" s="30">
        <f>SUMPRODUCT(($F$2:$F$218=F38)*(C38&lt;$C$2:$C$218))+1</f>
        <v>1</v>
      </c>
      <c r="F38" s="28" t="s">
        <v>132</v>
      </c>
      <c r="G38" s="28" t="s">
        <v>120</v>
      </c>
      <c r="H38" s="28" t="s">
        <v>17</v>
      </c>
      <c r="I38" s="49" t="s">
        <v>18</v>
      </c>
      <c r="J38" s="28" t="s">
        <v>19</v>
      </c>
    </row>
    <row r="39" s="3" customFormat="1" spans="1:10">
      <c r="A39" s="28" t="s">
        <v>133</v>
      </c>
      <c r="B39" s="28" t="s">
        <v>134</v>
      </c>
      <c r="C39" s="29" t="s">
        <v>112</v>
      </c>
      <c r="D39" s="29">
        <v>63.3</v>
      </c>
      <c r="E39" s="30">
        <f>SUMPRODUCT(($F$2:$F$218=F39)*(C39&lt;$C$2:$C$218))+1</f>
        <v>2</v>
      </c>
      <c r="F39" s="28" t="s">
        <v>132</v>
      </c>
      <c r="G39" s="28" t="s">
        <v>120</v>
      </c>
      <c r="H39" s="28" t="s">
        <v>17</v>
      </c>
      <c r="I39" s="50"/>
      <c r="J39" s="28" t="s">
        <v>19</v>
      </c>
    </row>
    <row r="40" s="3" customFormat="1" spans="1:10">
      <c r="A40" s="28" t="s">
        <v>135</v>
      </c>
      <c r="B40" s="28" t="s">
        <v>136</v>
      </c>
      <c r="C40" s="29" t="s">
        <v>137</v>
      </c>
      <c r="D40" s="29">
        <v>67.6333333333333</v>
      </c>
      <c r="E40" s="30">
        <f>SUMPRODUCT(($F$2:$F$218=F40)*(C40&lt;$C$2:$C$218))+1</f>
        <v>1</v>
      </c>
      <c r="F40" s="28" t="s">
        <v>138</v>
      </c>
      <c r="G40" s="28" t="s">
        <v>120</v>
      </c>
      <c r="H40" s="28" t="s">
        <v>17</v>
      </c>
      <c r="I40" s="50"/>
      <c r="J40" s="28" t="s">
        <v>19</v>
      </c>
    </row>
    <row r="41" s="3" customFormat="1" spans="1:10">
      <c r="A41" s="28" t="s">
        <v>139</v>
      </c>
      <c r="B41" s="28" t="s">
        <v>34</v>
      </c>
      <c r="C41" s="29" t="s">
        <v>140</v>
      </c>
      <c r="D41" s="29">
        <v>64.7333333333333</v>
      </c>
      <c r="E41" s="30">
        <f>SUMPRODUCT(($F$2:$F$218=F41)*(C41&lt;$C$2:$C$218))+1</f>
        <v>2</v>
      </c>
      <c r="F41" s="28" t="s">
        <v>138</v>
      </c>
      <c r="G41" s="28" t="s">
        <v>120</v>
      </c>
      <c r="H41" s="28" t="s">
        <v>17</v>
      </c>
      <c r="I41" s="50"/>
      <c r="J41" s="28" t="s">
        <v>19</v>
      </c>
    </row>
    <row r="42" s="3" customFormat="1" spans="1:10">
      <c r="A42" s="28" t="s">
        <v>141</v>
      </c>
      <c r="B42" s="28" t="s">
        <v>142</v>
      </c>
      <c r="C42" s="29" t="s">
        <v>143</v>
      </c>
      <c r="D42" s="29">
        <v>60.9666666666667</v>
      </c>
      <c r="E42" s="30">
        <f>SUMPRODUCT(($F$2:$F$218=F42)*(C42&lt;$C$2:$C$218))+1</f>
        <v>1</v>
      </c>
      <c r="F42" s="28" t="s">
        <v>144</v>
      </c>
      <c r="G42" s="28" t="s">
        <v>145</v>
      </c>
      <c r="H42" s="28" t="s">
        <v>17</v>
      </c>
      <c r="I42" s="50"/>
      <c r="J42" s="28" t="s">
        <v>19</v>
      </c>
    </row>
    <row r="43" s="3" customFormat="1" spans="1:10">
      <c r="A43" s="28" t="s">
        <v>146</v>
      </c>
      <c r="B43" s="28" t="s">
        <v>147</v>
      </c>
      <c r="C43" s="29" t="s">
        <v>148</v>
      </c>
      <c r="D43" s="29">
        <v>59.5666666666667</v>
      </c>
      <c r="E43" s="30">
        <f>SUMPRODUCT(($F$2:$F$218=F43)*(C43&lt;$C$2:$C$218))+1</f>
        <v>2</v>
      </c>
      <c r="F43" s="28" t="s">
        <v>144</v>
      </c>
      <c r="G43" s="28" t="s">
        <v>145</v>
      </c>
      <c r="H43" s="28" t="s">
        <v>17</v>
      </c>
      <c r="I43" s="50"/>
      <c r="J43" s="28" t="s">
        <v>19</v>
      </c>
    </row>
    <row r="44" s="3" customFormat="1" spans="1:10">
      <c r="A44" s="28" t="s">
        <v>149</v>
      </c>
      <c r="B44" s="28" t="s">
        <v>150</v>
      </c>
      <c r="C44" s="29" t="s">
        <v>151</v>
      </c>
      <c r="D44" s="29">
        <v>67</v>
      </c>
      <c r="E44" s="30">
        <f>SUMPRODUCT(($F$2:$F$218=F44)*(C44&lt;$C$2:$C$218))+1</f>
        <v>1</v>
      </c>
      <c r="F44" s="28" t="s">
        <v>152</v>
      </c>
      <c r="G44" s="28" t="s">
        <v>145</v>
      </c>
      <c r="H44" s="28" t="s">
        <v>17</v>
      </c>
      <c r="I44" s="50"/>
      <c r="J44" s="28" t="s">
        <v>19</v>
      </c>
    </row>
    <row r="45" s="3" customFormat="1" spans="1:10">
      <c r="A45" s="28" t="s">
        <v>153</v>
      </c>
      <c r="B45" s="28" t="s">
        <v>154</v>
      </c>
      <c r="C45" s="29" t="s">
        <v>155</v>
      </c>
      <c r="D45" s="29">
        <v>66.8333333333333</v>
      </c>
      <c r="E45" s="30">
        <f>SUMPRODUCT(($F$2:$F$218=F45)*(C45&lt;$C$2:$C$218))+1</f>
        <v>2</v>
      </c>
      <c r="F45" s="28" t="s">
        <v>152</v>
      </c>
      <c r="G45" s="28" t="s">
        <v>145</v>
      </c>
      <c r="H45" s="28" t="s">
        <v>17</v>
      </c>
      <c r="I45" s="51"/>
      <c r="J45" s="28" t="s">
        <v>19</v>
      </c>
    </row>
    <row r="46" s="7" customFormat="1" spans="1:10">
      <c r="A46" s="40" t="s">
        <v>156</v>
      </c>
      <c r="B46" s="40" t="s">
        <v>24</v>
      </c>
      <c r="C46" s="41" t="s">
        <v>157</v>
      </c>
      <c r="D46" s="41">
        <v>68.3</v>
      </c>
      <c r="E46" s="42">
        <f>SUMPRODUCT(($F$2:$F$218=F46)*(C46&lt;$C$2:$C$218))+1</f>
        <v>1</v>
      </c>
      <c r="F46" s="40" t="s">
        <v>158</v>
      </c>
      <c r="G46" s="40" t="s">
        <v>159</v>
      </c>
      <c r="H46" s="40" t="s">
        <v>17</v>
      </c>
      <c r="I46" s="61" t="s">
        <v>18</v>
      </c>
      <c r="J46" s="40" t="s">
        <v>19</v>
      </c>
    </row>
    <row r="47" s="7" customFormat="1" spans="1:10">
      <c r="A47" s="40" t="s">
        <v>160</v>
      </c>
      <c r="B47" s="40" t="s">
        <v>161</v>
      </c>
      <c r="C47" s="41" t="s">
        <v>162</v>
      </c>
      <c r="D47" s="41">
        <v>65.7</v>
      </c>
      <c r="E47" s="42">
        <f>SUMPRODUCT(($F$2:$F$218=F47)*(C47&lt;$C$2:$C$218))+1</f>
        <v>2</v>
      </c>
      <c r="F47" s="40" t="s">
        <v>158</v>
      </c>
      <c r="G47" s="40" t="s">
        <v>159</v>
      </c>
      <c r="H47" s="40" t="s">
        <v>17</v>
      </c>
      <c r="I47" s="62"/>
      <c r="J47" s="40" t="s">
        <v>19</v>
      </c>
    </row>
    <row r="48" s="7" customFormat="1" spans="1:10">
      <c r="A48" s="40" t="s">
        <v>163</v>
      </c>
      <c r="B48" s="40" t="s">
        <v>164</v>
      </c>
      <c r="C48" s="41" t="s">
        <v>125</v>
      </c>
      <c r="D48" s="41">
        <v>64.9333333333333</v>
      </c>
      <c r="E48" s="42">
        <f>SUMPRODUCT(($F$2:$F$218=F48)*(C48&lt;$C$2:$C$218))+1</f>
        <v>1</v>
      </c>
      <c r="F48" s="40" t="s">
        <v>165</v>
      </c>
      <c r="G48" s="40" t="s">
        <v>159</v>
      </c>
      <c r="H48" s="40" t="s">
        <v>17</v>
      </c>
      <c r="I48" s="62"/>
      <c r="J48" s="40" t="s">
        <v>19</v>
      </c>
    </row>
    <row r="49" s="7" customFormat="1" spans="1:10">
      <c r="A49" s="40" t="s">
        <v>166</v>
      </c>
      <c r="B49" s="40" t="s">
        <v>28</v>
      </c>
      <c r="C49" s="41" t="s">
        <v>29</v>
      </c>
      <c r="D49" s="41">
        <v>63.8</v>
      </c>
      <c r="E49" s="42">
        <f>SUMPRODUCT(($F$2:$F$218=F49)*(C49&lt;$C$2:$C$218))+1</f>
        <v>2</v>
      </c>
      <c r="F49" s="40" t="s">
        <v>165</v>
      </c>
      <c r="G49" s="40" t="s">
        <v>159</v>
      </c>
      <c r="H49" s="40" t="s">
        <v>17</v>
      </c>
      <c r="I49" s="62"/>
      <c r="J49" s="40" t="s">
        <v>19</v>
      </c>
    </row>
    <row r="50" s="7" customFormat="1" spans="1:10">
      <c r="A50" s="40" t="s">
        <v>167</v>
      </c>
      <c r="B50" s="40" t="s">
        <v>168</v>
      </c>
      <c r="C50" s="41" t="s">
        <v>169</v>
      </c>
      <c r="D50" s="41">
        <v>62.1666666666667</v>
      </c>
      <c r="E50" s="42">
        <f>SUMPRODUCT(($F$2:$F$218=F50)*(C50&lt;$C$2:$C$218))+1</f>
        <v>1</v>
      </c>
      <c r="F50" s="40" t="s">
        <v>170</v>
      </c>
      <c r="G50" s="40" t="s">
        <v>159</v>
      </c>
      <c r="H50" s="40" t="s">
        <v>17</v>
      </c>
      <c r="I50" s="62"/>
      <c r="J50" s="40" t="s">
        <v>19</v>
      </c>
    </row>
    <row r="51" s="7" customFormat="1" spans="1:10">
      <c r="A51" s="40" t="s">
        <v>171</v>
      </c>
      <c r="B51" s="40" t="s">
        <v>172</v>
      </c>
      <c r="C51" s="41" t="s">
        <v>173</v>
      </c>
      <c r="D51" s="41">
        <v>60.8</v>
      </c>
      <c r="E51" s="42">
        <f>SUMPRODUCT(($F$2:$F$218=F51)*(C51&lt;$C$2:$C$218))+1</f>
        <v>2</v>
      </c>
      <c r="F51" s="40" t="s">
        <v>170</v>
      </c>
      <c r="G51" s="40" t="s">
        <v>159</v>
      </c>
      <c r="H51" s="40" t="s">
        <v>17</v>
      </c>
      <c r="I51" s="62"/>
      <c r="J51" s="40" t="s">
        <v>19</v>
      </c>
    </row>
    <row r="52" s="7" customFormat="1" spans="1:10">
      <c r="A52" s="40" t="s">
        <v>174</v>
      </c>
      <c r="B52" s="40" t="s">
        <v>28</v>
      </c>
      <c r="C52" s="41" t="s">
        <v>175</v>
      </c>
      <c r="D52" s="41">
        <v>62.2333333333333</v>
      </c>
      <c r="E52" s="42">
        <f>SUMPRODUCT(($F$2:$F$218=F52)*(C52&lt;$C$2:$C$218))+1</f>
        <v>1</v>
      </c>
      <c r="F52" s="40" t="s">
        <v>176</v>
      </c>
      <c r="G52" s="40" t="s">
        <v>177</v>
      </c>
      <c r="H52" s="40" t="s">
        <v>17</v>
      </c>
      <c r="I52" s="62"/>
      <c r="J52" s="40" t="s">
        <v>19</v>
      </c>
    </row>
    <row r="53" s="7" customFormat="1" spans="1:10">
      <c r="A53" s="40" t="s">
        <v>178</v>
      </c>
      <c r="B53" s="40" t="s">
        <v>34</v>
      </c>
      <c r="C53" s="41" t="s">
        <v>179</v>
      </c>
      <c r="D53" s="41">
        <v>58.1333333333333</v>
      </c>
      <c r="E53" s="42">
        <f>SUMPRODUCT(($F$2:$F$218=F53)*(C53&lt;$C$2:$C$218))+1</f>
        <v>2</v>
      </c>
      <c r="F53" s="40" t="s">
        <v>176</v>
      </c>
      <c r="G53" s="40" t="s">
        <v>177</v>
      </c>
      <c r="H53" s="40" t="s">
        <v>17</v>
      </c>
      <c r="I53" s="63"/>
      <c r="J53" s="40" t="s">
        <v>19</v>
      </c>
    </row>
    <row r="54" s="8" customFormat="1" spans="1:10">
      <c r="A54" s="43" t="s">
        <v>180</v>
      </c>
      <c r="B54" s="43" t="s">
        <v>181</v>
      </c>
      <c r="C54" s="44" t="s">
        <v>182</v>
      </c>
      <c r="D54" s="44">
        <v>58.7666666666667</v>
      </c>
      <c r="E54" s="45">
        <f>SUMPRODUCT(($F$2:$F$218=F54)*(C54&lt;$C$2:$C$218))+1</f>
        <v>1</v>
      </c>
      <c r="F54" s="43" t="s">
        <v>183</v>
      </c>
      <c r="G54" s="43" t="s">
        <v>120</v>
      </c>
      <c r="H54" s="43" t="s">
        <v>17</v>
      </c>
      <c r="I54" s="64" t="s">
        <v>18</v>
      </c>
      <c r="J54" s="43" t="s">
        <v>184</v>
      </c>
    </row>
    <row r="55" s="8" customFormat="1" spans="1:10">
      <c r="A55" s="43" t="s">
        <v>185</v>
      </c>
      <c r="B55" s="43" t="s">
        <v>28</v>
      </c>
      <c r="C55" s="44" t="s">
        <v>89</v>
      </c>
      <c r="D55" s="44">
        <v>56.5666666666667</v>
      </c>
      <c r="E55" s="45">
        <f>SUMPRODUCT(($F$2:$F$218=F55)*(C55&lt;$C$2:$C$218))+1</f>
        <v>2</v>
      </c>
      <c r="F55" s="43" t="s">
        <v>183</v>
      </c>
      <c r="G55" s="43" t="s">
        <v>120</v>
      </c>
      <c r="H55" s="43" t="s">
        <v>17</v>
      </c>
      <c r="I55" s="65"/>
      <c r="J55" s="43" t="s">
        <v>184</v>
      </c>
    </row>
    <row r="56" s="8" customFormat="1" spans="1:10">
      <c r="A56" s="43" t="s">
        <v>186</v>
      </c>
      <c r="B56" s="43" t="s">
        <v>124</v>
      </c>
      <c r="C56" s="44" t="s">
        <v>187</v>
      </c>
      <c r="D56" s="44">
        <v>47.7666666666667</v>
      </c>
      <c r="E56" s="45">
        <f>SUMPRODUCT(($F$2:$F$218=F56)*(C56&lt;$C$2:$C$218))+1</f>
        <v>1</v>
      </c>
      <c r="F56" s="43" t="s">
        <v>188</v>
      </c>
      <c r="G56" s="43" t="s">
        <v>189</v>
      </c>
      <c r="H56" s="43" t="s">
        <v>17</v>
      </c>
      <c r="I56" s="65"/>
      <c r="J56" s="43" t="s">
        <v>184</v>
      </c>
    </row>
    <row r="57" s="8" customFormat="1" spans="1:10">
      <c r="A57" s="43" t="s">
        <v>190</v>
      </c>
      <c r="B57" s="43" t="s">
        <v>28</v>
      </c>
      <c r="C57" s="44" t="s">
        <v>191</v>
      </c>
      <c r="D57" s="44">
        <v>43.0333333333333</v>
      </c>
      <c r="E57" s="45">
        <f>SUMPRODUCT(($F$2:$F$218=F57)*(C57&lt;$C$2:$C$218))+1</f>
        <v>2</v>
      </c>
      <c r="F57" s="43" t="s">
        <v>188</v>
      </c>
      <c r="G57" s="43" t="s">
        <v>189</v>
      </c>
      <c r="H57" s="43" t="s">
        <v>17</v>
      </c>
      <c r="I57" s="65"/>
      <c r="J57" s="43" t="s">
        <v>184</v>
      </c>
    </row>
    <row r="58" s="8" customFormat="1" spans="1:10">
      <c r="A58" s="43" t="s">
        <v>192</v>
      </c>
      <c r="B58" s="43" t="s">
        <v>28</v>
      </c>
      <c r="C58" s="44" t="s">
        <v>193</v>
      </c>
      <c r="D58" s="44">
        <v>58.8666666666667</v>
      </c>
      <c r="E58" s="45">
        <f>SUMPRODUCT(($F$2:$F$218=F58)*(C58&lt;$C$2:$C$218))+1</f>
        <v>1</v>
      </c>
      <c r="F58" s="43" t="s">
        <v>194</v>
      </c>
      <c r="G58" s="43" t="s">
        <v>195</v>
      </c>
      <c r="H58" s="43" t="s">
        <v>17</v>
      </c>
      <c r="I58" s="65"/>
      <c r="J58" s="43" t="s">
        <v>184</v>
      </c>
    </row>
    <row r="59" s="8" customFormat="1" spans="1:10">
      <c r="A59" s="43" t="s">
        <v>196</v>
      </c>
      <c r="B59" s="43" t="s">
        <v>197</v>
      </c>
      <c r="C59" s="44" t="s">
        <v>198</v>
      </c>
      <c r="D59" s="44">
        <v>55.9</v>
      </c>
      <c r="E59" s="45">
        <f>SUMPRODUCT(($F$2:$F$218=F59)*(C59&lt;$C$2:$C$218))+1</f>
        <v>2</v>
      </c>
      <c r="F59" s="43" t="s">
        <v>194</v>
      </c>
      <c r="G59" s="43" t="s">
        <v>195</v>
      </c>
      <c r="H59" s="43" t="s">
        <v>17</v>
      </c>
      <c r="I59" s="65"/>
      <c r="J59" s="43" t="s">
        <v>184</v>
      </c>
    </row>
    <row r="60" s="8" customFormat="1" spans="1:10">
      <c r="A60" s="43" t="s">
        <v>199</v>
      </c>
      <c r="B60" s="43" t="s">
        <v>62</v>
      </c>
      <c r="C60" s="44" t="s">
        <v>200</v>
      </c>
      <c r="D60" s="44">
        <v>64.1333333333333</v>
      </c>
      <c r="E60" s="45">
        <f>SUMPRODUCT(($F$2:$F$218=F60)*(C60&lt;$C$2:$C$218))+1</f>
        <v>1</v>
      </c>
      <c r="F60" s="43" t="s">
        <v>201</v>
      </c>
      <c r="G60" s="43" t="s">
        <v>202</v>
      </c>
      <c r="H60" s="43" t="s">
        <v>17</v>
      </c>
      <c r="I60" s="65"/>
      <c r="J60" s="43" t="s">
        <v>184</v>
      </c>
    </row>
    <row r="61" s="8" customFormat="1" spans="1:10">
      <c r="A61" s="43" t="s">
        <v>203</v>
      </c>
      <c r="B61" s="43" t="s">
        <v>21</v>
      </c>
      <c r="C61" s="44" t="s">
        <v>204</v>
      </c>
      <c r="D61" s="44">
        <v>57.5333333333333</v>
      </c>
      <c r="E61" s="45">
        <f>SUMPRODUCT(($F$2:$F$218=F61)*(C61&lt;$C$2:$C$218))+1</f>
        <v>2</v>
      </c>
      <c r="F61" s="43" t="s">
        <v>201</v>
      </c>
      <c r="G61" s="43" t="s">
        <v>202</v>
      </c>
      <c r="H61" s="43" t="s">
        <v>17</v>
      </c>
      <c r="I61" s="65"/>
      <c r="J61" s="43" t="s">
        <v>184</v>
      </c>
    </row>
    <row r="62" s="8" customFormat="1" spans="1:10">
      <c r="A62" s="43" t="s">
        <v>205</v>
      </c>
      <c r="B62" s="43" t="s">
        <v>206</v>
      </c>
      <c r="C62" s="44" t="s">
        <v>207</v>
      </c>
      <c r="D62" s="44">
        <v>63.2</v>
      </c>
      <c r="E62" s="45">
        <f>SUMPRODUCT(($F$2:$F$218=F62)*(C62&lt;$C$2:$C$218))+1</f>
        <v>1</v>
      </c>
      <c r="F62" s="43" t="s">
        <v>208</v>
      </c>
      <c r="G62" s="43" t="s">
        <v>209</v>
      </c>
      <c r="H62" s="43" t="s">
        <v>17</v>
      </c>
      <c r="I62" s="65"/>
      <c r="J62" s="43" t="s">
        <v>184</v>
      </c>
    </row>
    <row r="63" s="8" customFormat="1" spans="1:10">
      <c r="A63" s="43" t="s">
        <v>210</v>
      </c>
      <c r="B63" s="43" t="s">
        <v>211</v>
      </c>
      <c r="C63" s="44" t="s">
        <v>115</v>
      </c>
      <c r="D63" s="44">
        <v>62.9333333333333</v>
      </c>
      <c r="E63" s="45">
        <f>SUMPRODUCT(($F$2:$F$218=F63)*(C63&lt;$C$2:$C$218))+1</f>
        <v>2</v>
      </c>
      <c r="F63" s="43" t="s">
        <v>208</v>
      </c>
      <c r="G63" s="43" t="s">
        <v>209</v>
      </c>
      <c r="H63" s="43" t="s">
        <v>17</v>
      </c>
      <c r="I63" s="66"/>
      <c r="J63" s="43" t="s">
        <v>184</v>
      </c>
    </row>
    <row r="64" s="9" customFormat="1" spans="1:10">
      <c r="A64" s="46" t="s">
        <v>212</v>
      </c>
      <c r="B64" s="46" t="s">
        <v>213</v>
      </c>
      <c r="C64" s="47" t="s">
        <v>214</v>
      </c>
      <c r="D64" s="47">
        <v>56.3</v>
      </c>
      <c r="E64" s="48">
        <f>SUMPRODUCT(($F$2:$F$218=F64)*(C64&lt;$C$2:$C$218))+1</f>
        <v>1</v>
      </c>
      <c r="F64" s="46" t="s">
        <v>215</v>
      </c>
      <c r="G64" s="46" t="s">
        <v>216</v>
      </c>
      <c r="H64" s="46" t="s">
        <v>17</v>
      </c>
      <c r="I64" s="67" t="s">
        <v>18</v>
      </c>
      <c r="J64" s="46" t="s">
        <v>184</v>
      </c>
    </row>
    <row r="65" s="9" customFormat="1" spans="1:10">
      <c r="A65" s="46" t="s">
        <v>217</v>
      </c>
      <c r="B65" s="46" t="s">
        <v>218</v>
      </c>
      <c r="C65" s="47" t="s">
        <v>219</v>
      </c>
      <c r="D65" s="47">
        <v>54.5333333333333</v>
      </c>
      <c r="E65" s="48">
        <f>SUMPRODUCT(($F$2:$F$218=F65)*(C65&lt;$C$2:$C$218))+1</f>
        <v>2</v>
      </c>
      <c r="F65" s="46" t="s">
        <v>215</v>
      </c>
      <c r="G65" s="46" t="s">
        <v>216</v>
      </c>
      <c r="H65" s="46" t="s">
        <v>17</v>
      </c>
      <c r="I65" s="80"/>
      <c r="J65" s="46" t="s">
        <v>184</v>
      </c>
    </row>
    <row r="66" s="9" customFormat="1" spans="1:10">
      <c r="A66" s="46" t="s">
        <v>220</v>
      </c>
      <c r="B66" s="46" t="s">
        <v>98</v>
      </c>
      <c r="C66" s="47" t="s">
        <v>221</v>
      </c>
      <c r="D66" s="47">
        <v>60.7666666666667</v>
      </c>
      <c r="E66" s="48">
        <f>SUMPRODUCT(($F$2:$F$218=F66)*(C66&lt;$C$2:$C$218))+1</f>
        <v>1</v>
      </c>
      <c r="F66" s="46" t="s">
        <v>222</v>
      </c>
      <c r="G66" s="46" t="s">
        <v>223</v>
      </c>
      <c r="H66" s="46" t="s">
        <v>17</v>
      </c>
      <c r="I66" s="80"/>
      <c r="J66" s="46" t="s">
        <v>184</v>
      </c>
    </row>
    <row r="67" s="9" customFormat="1" spans="1:10">
      <c r="A67" s="46" t="s">
        <v>224</v>
      </c>
      <c r="B67" s="46" t="s">
        <v>28</v>
      </c>
      <c r="C67" s="47" t="s">
        <v>225</v>
      </c>
      <c r="D67" s="47">
        <v>60.6666666666667</v>
      </c>
      <c r="E67" s="48">
        <f>SUMPRODUCT(($F$2:$F$218=F67)*(C67&lt;$C$2:$C$218))+1</f>
        <v>2</v>
      </c>
      <c r="F67" s="46" t="s">
        <v>222</v>
      </c>
      <c r="G67" s="46" t="s">
        <v>223</v>
      </c>
      <c r="H67" s="46" t="s">
        <v>17</v>
      </c>
      <c r="I67" s="80"/>
      <c r="J67" s="46" t="s">
        <v>184</v>
      </c>
    </row>
    <row r="68" s="9" customFormat="1" spans="1:10">
      <c r="A68" s="46" t="s">
        <v>226</v>
      </c>
      <c r="B68" s="46" t="s">
        <v>98</v>
      </c>
      <c r="C68" s="47" t="s">
        <v>92</v>
      </c>
      <c r="D68" s="47">
        <v>61</v>
      </c>
      <c r="E68" s="48">
        <f>SUMPRODUCT(($F$2:$F$218=F68)*(C68&lt;$C$2:$C$218))+1</f>
        <v>1</v>
      </c>
      <c r="F68" s="46" t="s">
        <v>227</v>
      </c>
      <c r="G68" s="46" t="s">
        <v>223</v>
      </c>
      <c r="H68" s="46" t="s">
        <v>17</v>
      </c>
      <c r="I68" s="80"/>
      <c r="J68" s="46" t="s">
        <v>184</v>
      </c>
    </row>
    <row r="69" s="9" customFormat="1" spans="1:10">
      <c r="A69" s="46" t="s">
        <v>228</v>
      </c>
      <c r="B69" s="46" t="s">
        <v>229</v>
      </c>
      <c r="C69" s="47" t="s">
        <v>230</v>
      </c>
      <c r="D69" s="47">
        <v>57.5</v>
      </c>
      <c r="E69" s="48">
        <f>SUMPRODUCT(($F$2:$F$218=F69)*(C69&lt;$C$2:$C$218))+1</f>
        <v>2</v>
      </c>
      <c r="F69" s="46" t="s">
        <v>227</v>
      </c>
      <c r="G69" s="46" t="s">
        <v>223</v>
      </c>
      <c r="H69" s="46" t="s">
        <v>17</v>
      </c>
      <c r="I69" s="80"/>
      <c r="J69" s="46" t="s">
        <v>184</v>
      </c>
    </row>
    <row r="70" s="9" customFormat="1" spans="1:10">
      <c r="A70" s="46" t="s">
        <v>231</v>
      </c>
      <c r="B70" s="46" t="s">
        <v>232</v>
      </c>
      <c r="C70" s="47" t="s">
        <v>233</v>
      </c>
      <c r="D70" s="47">
        <v>50</v>
      </c>
      <c r="E70" s="48">
        <f>SUMPRODUCT(($F$2:$F$218=F70)*(C70&lt;$C$2:$C$218))+1</f>
        <v>1</v>
      </c>
      <c r="F70" s="46" t="s">
        <v>234</v>
      </c>
      <c r="G70" s="46" t="s">
        <v>223</v>
      </c>
      <c r="H70" s="46" t="s">
        <v>17</v>
      </c>
      <c r="I70" s="80"/>
      <c r="J70" s="46" t="s">
        <v>184</v>
      </c>
    </row>
    <row r="71" s="9" customFormat="1" spans="1:10">
      <c r="A71" s="46" t="s">
        <v>235</v>
      </c>
      <c r="B71" s="46" t="s">
        <v>236</v>
      </c>
      <c r="C71" s="47" t="s">
        <v>237</v>
      </c>
      <c r="D71" s="47">
        <v>44.9333333333333</v>
      </c>
      <c r="E71" s="48">
        <f>SUMPRODUCT(($F$2:$F$218=F71)*(C71&lt;$C$2:$C$218))+1</f>
        <v>2</v>
      </c>
      <c r="F71" s="46" t="s">
        <v>234</v>
      </c>
      <c r="G71" s="46" t="s">
        <v>223</v>
      </c>
      <c r="H71" s="46" t="s">
        <v>17</v>
      </c>
      <c r="I71" s="80"/>
      <c r="J71" s="46" t="s">
        <v>184</v>
      </c>
    </row>
    <row r="72" s="9" customFormat="1" spans="1:10">
      <c r="A72" s="46" t="s">
        <v>238</v>
      </c>
      <c r="B72" s="46" t="s">
        <v>239</v>
      </c>
      <c r="C72" s="47" t="s">
        <v>240</v>
      </c>
      <c r="D72" s="47">
        <v>66.9333333333333</v>
      </c>
      <c r="E72" s="48">
        <f>SUMPRODUCT(($F$2:$F$218=F72)*(C72&lt;$C$2:$C$218))+1</f>
        <v>1</v>
      </c>
      <c r="F72" s="46" t="s">
        <v>241</v>
      </c>
      <c r="G72" s="46" t="s">
        <v>16</v>
      </c>
      <c r="H72" s="46" t="s">
        <v>17</v>
      </c>
      <c r="I72" s="80"/>
      <c r="J72" s="46" t="s">
        <v>184</v>
      </c>
    </row>
    <row r="73" s="9" customFormat="1" spans="1:10">
      <c r="A73" s="46" t="s">
        <v>242</v>
      </c>
      <c r="B73" s="46" t="s">
        <v>37</v>
      </c>
      <c r="C73" s="47" t="s">
        <v>243</v>
      </c>
      <c r="D73" s="47">
        <v>59.8</v>
      </c>
      <c r="E73" s="48">
        <f>SUMPRODUCT(($F$2:$F$218=F73)*(C73&lt;$C$2:$C$218))+1</f>
        <v>2</v>
      </c>
      <c r="F73" s="46" t="s">
        <v>241</v>
      </c>
      <c r="G73" s="46" t="s">
        <v>16</v>
      </c>
      <c r="H73" s="46" t="s">
        <v>17</v>
      </c>
      <c r="I73" s="81"/>
      <c r="J73" s="46" t="s">
        <v>184</v>
      </c>
    </row>
    <row r="74" s="10" customFormat="1" spans="1:10">
      <c r="A74" s="68" t="s">
        <v>244</v>
      </c>
      <c r="B74" s="68" t="s">
        <v>245</v>
      </c>
      <c r="C74" s="69" t="s">
        <v>246</v>
      </c>
      <c r="D74" s="69">
        <v>62.7</v>
      </c>
      <c r="E74" s="70">
        <f>SUMPRODUCT(($F$2:$F$218=F74)*(C74&lt;$C$2:$C$218))+1</f>
        <v>1</v>
      </c>
      <c r="F74" s="68" t="s">
        <v>247</v>
      </c>
      <c r="G74" s="68" t="s">
        <v>248</v>
      </c>
      <c r="H74" s="68" t="s">
        <v>17</v>
      </c>
      <c r="I74" s="82" t="s">
        <v>18</v>
      </c>
      <c r="J74" s="68" t="s">
        <v>184</v>
      </c>
    </row>
    <row r="75" s="10" customFormat="1" spans="1:10">
      <c r="A75" s="68" t="s">
        <v>249</v>
      </c>
      <c r="B75" s="68" t="s">
        <v>181</v>
      </c>
      <c r="C75" s="69" t="s">
        <v>250</v>
      </c>
      <c r="D75" s="69">
        <v>59.9</v>
      </c>
      <c r="E75" s="70">
        <f>SUMPRODUCT(($F$2:$F$218=F75)*(C75&lt;$C$2:$C$218))+1</f>
        <v>2</v>
      </c>
      <c r="F75" s="68" t="s">
        <v>247</v>
      </c>
      <c r="G75" s="68" t="s">
        <v>248</v>
      </c>
      <c r="H75" s="68" t="s">
        <v>17</v>
      </c>
      <c r="I75" s="83"/>
      <c r="J75" s="68" t="s">
        <v>184</v>
      </c>
    </row>
    <row r="76" s="10" customFormat="1" spans="1:10">
      <c r="A76" s="68" t="s">
        <v>251</v>
      </c>
      <c r="B76" s="68" t="s">
        <v>181</v>
      </c>
      <c r="C76" s="69" t="s">
        <v>252</v>
      </c>
      <c r="D76" s="69">
        <v>62.5</v>
      </c>
      <c r="E76" s="70">
        <f>SUMPRODUCT(($F$2:$F$218=F76)*(C76&lt;$C$2:$C$218))+1</f>
        <v>1</v>
      </c>
      <c r="F76" s="68" t="s">
        <v>253</v>
      </c>
      <c r="G76" s="68" t="s">
        <v>254</v>
      </c>
      <c r="H76" s="68" t="s">
        <v>17</v>
      </c>
      <c r="I76" s="83"/>
      <c r="J76" s="68" t="s">
        <v>184</v>
      </c>
    </row>
    <row r="77" s="10" customFormat="1" spans="1:10">
      <c r="A77" s="68" t="s">
        <v>255</v>
      </c>
      <c r="B77" s="68" t="s">
        <v>256</v>
      </c>
      <c r="C77" s="69" t="s">
        <v>257</v>
      </c>
      <c r="D77" s="69">
        <v>61.4666666666667</v>
      </c>
      <c r="E77" s="70">
        <f>SUMPRODUCT(($F$2:$F$218=F77)*(C77&lt;$C$2:$C$218))+1</f>
        <v>2</v>
      </c>
      <c r="F77" s="68" t="s">
        <v>253</v>
      </c>
      <c r="G77" s="68" t="s">
        <v>254</v>
      </c>
      <c r="H77" s="68" t="s">
        <v>17</v>
      </c>
      <c r="I77" s="83"/>
      <c r="J77" s="68" t="s">
        <v>184</v>
      </c>
    </row>
    <row r="78" s="10" customFormat="1" spans="1:10">
      <c r="A78" s="68" t="s">
        <v>258</v>
      </c>
      <c r="B78" s="68" t="s">
        <v>98</v>
      </c>
      <c r="C78" s="69" t="s">
        <v>259</v>
      </c>
      <c r="D78" s="69">
        <v>66.7333333333333</v>
      </c>
      <c r="E78" s="70">
        <f>SUMPRODUCT(($F$2:$F$218=F78)*(C78&lt;$C$2:$C$218))+1</f>
        <v>1</v>
      </c>
      <c r="F78" s="68" t="s">
        <v>260</v>
      </c>
      <c r="G78" s="68" t="s">
        <v>261</v>
      </c>
      <c r="H78" s="68" t="s">
        <v>17</v>
      </c>
      <c r="I78" s="83"/>
      <c r="J78" s="68" t="s">
        <v>184</v>
      </c>
    </row>
    <row r="79" s="10" customFormat="1" spans="1:10">
      <c r="A79" s="68" t="s">
        <v>262</v>
      </c>
      <c r="B79" s="68" t="s">
        <v>154</v>
      </c>
      <c r="C79" s="69" t="s">
        <v>263</v>
      </c>
      <c r="D79" s="69">
        <v>61.9333333333333</v>
      </c>
      <c r="E79" s="70">
        <f>SUMPRODUCT(($F$2:$F$218=F79)*(C79&lt;$C$2:$C$218))+1</f>
        <v>2</v>
      </c>
      <c r="F79" s="68" t="s">
        <v>260</v>
      </c>
      <c r="G79" s="68" t="s">
        <v>261</v>
      </c>
      <c r="H79" s="68" t="s">
        <v>17</v>
      </c>
      <c r="I79" s="83"/>
      <c r="J79" s="68" t="s">
        <v>184</v>
      </c>
    </row>
    <row r="80" s="10" customFormat="1" spans="1:10">
      <c r="A80" s="68" t="s">
        <v>264</v>
      </c>
      <c r="B80" s="68" t="s">
        <v>98</v>
      </c>
      <c r="C80" s="69" t="s">
        <v>265</v>
      </c>
      <c r="D80" s="69">
        <v>61.9666666666667</v>
      </c>
      <c r="E80" s="70">
        <f>SUMPRODUCT(($F$2:$F$218=F80)*(C80&lt;$C$2:$C$218))+1</f>
        <v>1</v>
      </c>
      <c r="F80" s="68" t="s">
        <v>266</v>
      </c>
      <c r="G80" s="68" t="s">
        <v>261</v>
      </c>
      <c r="H80" s="68" t="s">
        <v>17</v>
      </c>
      <c r="I80" s="83"/>
      <c r="J80" s="68" t="s">
        <v>184</v>
      </c>
    </row>
    <row r="81" s="10" customFormat="1" spans="1:10">
      <c r="A81" s="68" t="s">
        <v>267</v>
      </c>
      <c r="B81" s="68" t="s">
        <v>268</v>
      </c>
      <c r="C81" s="69" t="s">
        <v>269</v>
      </c>
      <c r="D81" s="69">
        <v>57.4</v>
      </c>
      <c r="E81" s="70">
        <f>SUMPRODUCT(($F$2:$F$218=F81)*(C81&lt;$C$2:$C$218))+1</f>
        <v>2</v>
      </c>
      <c r="F81" s="68" t="s">
        <v>266</v>
      </c>
      <c r="G81" s="68" t="s">
        <v>261</v>
      </c>
      <c r="H81" s="68" t="s">
        <v>17</v>
      </c>
      <c r="I81" s="83"/>
      <c r="J81" s="68" t="s">
        <v>184</v>
      </c>
    </row>
    <row r="82" s="10" customFormat="1" spans="1:10">
      <c r="A82" s="68" t="s">
        <v>270</v>
      </c>
      <c r="B82" s="68" t="s">
        <v>154</v>
      </c>
      <c r="C82" s="69" t="s">
        <v>271</v>
      </c>
      <c r="D82" s="69">
        <v>63.2666666666667</v>
      </c>
      <c r="E82" s="70">
        <f>SUMPRODUCT(($F$2:$F$218=F82)*(C82&lt;$C$2:$C$218))+1</f>
        <v>1</v>
      </c>
      <c r="F82" s="68" t="s">
        <v>272</v>
      </c>
      <c r="G82" s="68" t="s">
        <v>261</v>
      </c>
      <c r="H82" s="68" t="s">
        <v>17</v>
      </c>
      <c r="I82" s="83"/>
      <c r="J82" s="68" t="s">
        <v>184</v>
      </c>
    </row>
    <row r="83" s="10" customFormat="1" spans="1:10">
      <c r="A83" s="68" t="s">
        <v>273</v>
      </c>
      <c r="B83" s="68" t="s">
        <v>154</v>
      </c>
      <c r="C83" s="69" t="s">
        <v>274</v>
      </c>
      <c r="D83" s="69">
        <v>63.1333333333333</v>
      </c>
      <c r="E83" s="70">
        <f>SUMPRODUCT(($F$2:$F$218=F83)*(C83&lt;$C$2:$C$218))+1</f>
        <v>2</v>
      </c>
      <c r="F83" s="68" t="s">
        <v>272</v>
      </c>
      <c r="G83" s="68" t="s">
        <v>261</v>
      </c>
      <c r="H83" s="68" t="s">
        <v>17</v>
      </c>
      <c r="I83" s="84"/>
      <c r="J83" s="68" t="s">
        <v>184</v>
      </c>
    </row>
    <row r="84" s="4" customFormat="1" spans="1:10">
      <c r="A84" s="31" t="s">
        <v>275</v>
      </c>
      <c r="B84" s="31" t="s">
        <v>276</v>
      </c>
      <c r="C84" s="32" t="s">
        <v>74</v>
      </c>
      <c r="D84" s="32">
        <v>63.7333333333333</v>
      </c>
      <c r="E84" s="33">
        <f>SUMPRODUCT(($F$2:$F$218=F84)*(C84&lt;$C$2:$C$218))+1</f>
        <v>1</v>
      </c>
      <c r="F84" s="31" t="s">
        <v>277</v>
      </c>
      <c r="G84" s="31" t="s">
        <v>44</v>
      </c>
      <c r="H84" s="31" t="s">
        <v>17</v>
      </c>
      <c r="I84" s="52" t="s">
        <v>18</v>
      </c>
      <c r="J84" s="31" t="s">
        <v>184</v>
      </c>
    </row>
    <row r="85" s="4" customFormat="1" spans="1:10">
      <c r="A85" s="31" t="s">
        <v>278</v>
      </c>
      <c r="B85" s="31" t="s">
        <v>279</v>
      </c>
      <c r="C85" s="32" t="s">
        <v>280</v>
      </c>
      <c r="D85" s="32">
        <v>63.3666666666667</v>
      </c>
      <c r="E85" s="33">
        <f>SUMPRODUCT(($F$2:$F$218=F85)*(C85&lt;$C$2:$C$218))+1</f>
        <v>2</v>
      </c>
      <c r="F85" s="31" t="s">
        <v>277</v>
      </c>
      <c r="G85" s="31" t="s">
        <v>44</v>
      </c>
      <c r="H85" s="31" t="s">
        <v>17</v>
      </c>
      <c r="I85" s="53"/>
      <c r="J85" s="31" t="s">
        <v>184</v>
      </c>
    </row>
    <row r="86" s="4" customFormat="1" spans="1:10">
      <c r="A86" s="31" t="s">
        <v>281</v>
      </c>
      <c r="B86" s="31" t="s">
        <v>28</v>
      </c>
      <c r="C86" s="32" t="s">
        <v>282</v>
      </c>
      <c r="D86" s="32">
        <v>69.4333333333333</v>
      </c>
      <c r="E86" s="33">
        <f>SUMPRODUCT(($F$2:$F$218=F86)*(C86&lt;$C$2:$C$218))+1</f>
        <v>1</v>
      </c>
      <c r="F86" s="31" t="s">
        <v>283</v>
      </c>
      <c r="G86" s="31" t="s">
        <v>44</v>
      </c>
      <c r="H86" s="31" t="s">
        <v>17</v>
      </c>
      <c r="I86" s="53"/>
      <c r="J86" s="31" t="s">
        <v>184</v>
      </c>
    </row>
    <row r="87" s="4" customFormat="1" spans="1:10">
      <c r="A87" s="31" t="s">
        <v>284</v>
      </c>
      <c r="B87" s="31" t="s">
        <v>62</v>
      </c>
      <c r="C87" s="32" t="s">
        <v>252</v>
      </c>
      <c r="D87" s="32">
        <v>62.5</v>
      </c>
      <c r="E87" s="33">
        <f>SUMPRODUCT(($F$2:$F$218=F87)*(C87&lt;$C$2:$C$218))+1</f>
        <v>2</v>
      </c>
      <c r="F87" s="31" t="s">
        <v>283</v>
      </c>
      <c r="G87" s="31" t="s">
        <v>44</v>
      </c>
      <c r="H87" s="31" t="s">
        <v>17</v>
      </c>
      <c r="I87" s="53"/>
      <c r="J87" s="31" t="s">
        <v>184</v>
      </c>
    </row>
    <row r="88" s="4" customFormat="1" spans="1:10">
      <c r="A88" s="31" t="s">
        <v>285</v>
      </c>
      <c r="B88" s="31" t="s">
        <v>24</v>
      </c>
      <c r="C88" s="32" t="s">
        <v>286</v>
      </c>
      <c r="D88" s="32">
        <v>63.4</v>
      </c>
      <c r="E88" s="33">
        <f>SUMPRODUCT(($F$2:$F$218=F88)*(C88&lt;$C$2:$C$218))+1</f>
        <v>1</v>
      </c>
      <c r="F88" s="31" t="s">
        <v>287</v>
      </c>
      <c r="G88" s="31" t="s">
        <v>44</v>
      </c>
      <c r="H88" s="31" t="s">
        <v>17</v>
      </c>
      <c r="I88" s="53"/>
      <c r="J88" s="31" t="s">
        <v>184</v>
      </c>
    </row>
    <row r="89" s="4" customFormat="1" spans="1:10">
      <c r="A89" s="31" t="s">
        <v>288</v>
      </c>
      <c r="B89" s="31" t="s">
        <v>197</v>
      </c>
      <c r="C89" s="32" t="s">
        <v>289</v>
      </c>
      <c r="D89" s="32">
        <v>60.7</v>
      </c>
      <c r="E89" s="33">
        <f>SUMPRODUCT(($F$2:$F$218=F89)*(C89&lt;$C$2:$C$218))+1</f>
        <v>2</v>
      </c>
      <c r="F89" s="31" t="s">
        <v>287</v>
      </c>
      <c r="G89" s="31" t="s">
        <v>44</v>
      </c>
      <c r="H89" s="31" t="s">
        <v>17</v>
      </c>
      <c r="I89" s="53"/>
      <c r="J89" s="31" t="s">
        <v>184</v>
      </c>
    </row>
    <row r="90" s="4" customFormat="1" spans="1:10">
      <c r="A90" s="31" t="s">
        <v>290</v>
      </c>
      <c r="B90" s="31" t="s">
        <v>291</v>
      </c>
      <c r="C90" s="32" t="s">
        <v>292</v>
      </c>
      <c r="D90" s="32">
        <v>52.5</v>
      </c>
      <c r="E90" s="33">
        <f>SUMPRODUCT(($F$2:$F$218=F90)*(C90&lt;$C$2:$C$218))+1</f>
        <v>1</v>
      </c>
      <c r="F90" s="31" t="s">
        <v>293</v>
      </c>
      <c r="G90" s="31" t="s">
        <v>44</v>
      </c>
      <c r="H90" s="31" t="s">
        <v>17</v>
      </c>
      <c r="I90" s="53"/>
      <c r="J90" s="31" t="s">
        <v>184</v>
      </c>
    </row>
    <row r="91" s="4" customFormat="1" spans="1:10">
      <c r="A91" s="31" t="s">
        <v>294</v>
      </c>
      <c r="B91" s="31" t="s">
        <v>98</v>
      </c>
      <c r="C91" s="32" t="s">
        <v>295</v>
      </c>
      <c r="D91" s="32">
        <v>52.2</v>
      </c>
      <c r="E91" s="33">
        <f>SUMPRODUCT(($F$2:$F$218=F91)*(C91&lt;$C$2:$C$218))+1</f>
        <v>2</v>
      </c>
      <c r="F91" s="31" t="s">
        <v>293</v>
      </c>
      <c r="G91" s="31" t="s">
        <v>44</v>
      </c>
      <c r="H91" s="31" t="s">
        <v>17</v>
      </c>
      <c r="I91" s="53"/>
      <c r="J91" s="31" t="s">
        <v>184</v>
      </c>
    </row>
    <row r="92" s="4" customFormat="1" spans="1:10">
      <c r="A92" s="31" t="s">
        <v>296</v>
      </c>
      <c r="B92" s="31" t="s">
        <v>297</v>
      </c>
      <c r="C92" s="32" t="s">
        <v>298</v>
      </c>
      <c r="D92" s="32">
        <v>59.3333333333333</v>
      </c>
      <c r="E92" s="33">
        <f>SUMPRODUCT(($F$2:$F$218=F92)*(C92&lt;$C$2:$C$218))+1</f>
        <v>1</v>
      </c>
      <c r="F92" s="31" t="s">
        <v>299</v>
      </c>
      <c r="G92" s="31" t="s">
        <v>300</v>
      </c>
      <c r="H92" s="31" t="s">
        <v>17</v>
      </c>
      <c r="I92" s="53"/>
      <c r="J92" s="31" t="s">
        <v>184</v>
      </c>
    </row>
    <row r="93" s="4" customFormat="1" spans="1:10">
      <c r="A93" s="31" t="s">
        <v>301</v>
      </c>
      <c r="B93" s="31" t="s">
        <v>302</v>
      </c>
      <c r="C93" s="32" t="s">
        <v>303</v>
      </c>
      <c r="D93" s="32">
        <v>58.9333333333333</v>
      </c>
      <c r="E93" s="33">
        <f>SUMPRODUCT(($F$2:$F$218=F93)*(C93&lt;$C$2:$C$218))+1</f>
        <v>2</v>
      </c>
      <c r="F93" s="31" t="s">
        <v>299</v>
      </c>
      <c r="G93" s="31" t="s">
        <v>300</v>
      </c>
      <c r="H93" s="31" t="s">
        <v>17</v>
      </c>
      <c r="I93" s="54"/>
      <c r="J93" s="31" t="s">
        <v>184</v>
      </c>
    </row>
    <row r="94" s="11" customFormat="1" spans="1:10">
      <c r="A94" s="71" t="s">
        <v>304</v>
      </c>
      <c r="B94" s="71" t="s">
        <v>305</v>
      </c>
      <c r="C94" s="72" t="s">
        <v>306</v>
      </c>
      <c r="D94" s="72">
        <v>64.5333333333333</v>
      </c>
      <c r="E94" s="73">
        <f>SUMPRODUCT(($F$2:$F$218=F94)*(C94&lt;$C$2:$C$218))+1</f>
        <v>1</v>
      </c>
      <c r="F94" s="71" t="s">
        <v>307</v>
      </c>
      <c r="G94" s="71" t="s">
        <v>300</v>
      </c>
      <c r="H94" s="71" t="s">
        <v>17</v>
      </c>
      <c r="I94" s="85" t="s">
        <v>18</v>
      </c>
      <c r="J94" s="71" t="s">
        <v>184</v>
      </c>
    </row>
    <row r="95" s="11" customFormat="1" spans="1:10">
      <c r="A95" s="71" t="s">
        <v>308</v>
      </c>
      <c r="B95" s="71" t="s">
        <v>309</v>
      </c>
      <c r="C95" s="72" t="s">
        <v>310</v>
      </c>
      <c r="D95" s="72">
        <v>59.7666666666667</v>
      </c>
      <c r="E95" s="73">
        <f>SUMPRODUCT(($F$2:$F$218=F95)*(C95&lt;$C$2:$C$218))+1</f>
        <v>2</v>
      </c>
      <c r="F95" s="71" t="s">
        <v>307</v>
      </c>
      <c r="G95" s="71" t="s">
        <v>300</v>
      </c>
      <c r="H95" s="71" t="s">
        <v>17</v>
      </c>
      <c r="I95" s="86"/>
      <c r="J95" s="71" t="s">
        <v>184</v>
      </c>
    </row>
    <row r="96" s="11" customFormat="1" spans="1:10">
      <c r="A96" s="71" t="s">
        <v>311</v>
      </c>
      <c r="B96" s="71" t="s">
        <v>312</v>
      </c>
      <c r="C96" s="72" t="s">
        <v>313</v>
      </c>
      <c r="D96" s="72">
        <v>60.0666666666667</v>
      </c>
      <c r="E96" s="73">
        <f>SUMPRODUCT(($F$2:$F$218=F96)*(C96&lt;$C$2:$C$218))+1</f>
        <v>1</v>
      </c>
      <c r="F96" s="71" t="s">
        <v>314</v>
      </c>
      <c r="G96" s="71" t="s">
        <v>300</v>
      </c>
      <c r="H96" s="71" t="s">
        <v>17</v>
      </c>
      <c r="I96" s="86"/>
      <c r="J96" s="71" t="s">
        <v>184</v>
      </c>
    </row>
    <row r="97" s="11" customFormat="1" spans="1:10">
      <c r="A97" s="71" t="s">
        <v>315</v>
      </c>
      <c r="B97" s="71" t="s">
        <v>21</v>
      </c>
      <c r="C97" s="72" t="s">
        <v>316</v>
      </c>
      <c r="D97" s="72">
        <v>54.7666666666667</v>
      </c>
      <c r="E97" s="73">
        <f>SUMPRODUCT(($F$2:$F$218=F97)*(C97&lt;$C$2:$C$218))+1</f>
        <v>2</v>
      </c>
      <c r="F97" s="71" t="s">
        <v>314</v>
      </c>
      <c r="G97" s="71" t="s">
        <v>300</v>
      </c>
      <c r="H97" s="71" t="s">
        <v>17</v>
      </c>
      <c r="I97" s="86"/>
      <c r="J97" s="71" t="s">
        <v>184</v>
      </c>
    </row>
    <row r="98" s="11" customFormat="1" spans="1:10">
      <c r="A98" s="71" t="s">
        <v>317</v>
      </c>
      <c r="B98" s="71" t="s">
        <v>197</v>
      </c>
      <c r="C98" s="72" t="s">
        <v>318</v>
      </c>
      <c r="D98" s="72">
        <v>62</v>
      </c>
      <c r="E98" s="73">
        <f>SUMPRODUCT(($F$2:$F$218=F98)*(C98&lt;$C$2:$C$218))+1</f>
        <v>1</v>
      </c>
      <c r="F98" s="71" t="s">
        <v>319</v>
      </c>
      <c r="G98" s="71" t="s">
        <v>300</v>
      </c>
      <c r="H98" s="71" t="s">
        <v>17</v>
      </c>
      <c r="I98" s="86"/>
      <c r="J98" s="71" t="s">
        <v>184</v>
      </c>
    </row>
    <row r="99" s="11" customFormat="1" spans="1:10">
      <c r="A99" s="71" t="s">
        <v>320</v>
      </c>
      <c r="B99" s="71" t="s">
        <v>321</v>
      </c>
      <c r="C99" s="72" t="s">
        <v>322</v>
      </c>
      <c r="D99" s="72">
        <v>61.5</v>
      </c>
      <c r="E99" s="73">
        <f>SUMPRODUCT(($F$2:$F$218=F99)*(C99&lt;$C$2:$C$218))+1</f>
        <v>2</v>
      </c>
      <c r="F99" s="71" t="s">
        <v>319</v>
      </c>
      <c r="G99" s="71" t="s">
        <v>300</v>
      </c>
      <c r="H99" s="71" t="s">
        <v>17</v>
      </c>
      <c r="I99" s="86"/>
      <c r="J99" s="71" t="s">
        <v>184</v>
      </c>
    </row>
    <row r="100" s="11" customFormat="1" spans="1:10">
      <c r="A100" s="71" t="s">
        <v>323</v>
      </c>
      <c r="B100" s="71" t="s">
        <v>229</v>
      </c>
      <c r="C100" s="72" t="s">
        <v>324</v>
      </c>
      <c r="D100" s="72">
        <v>63.6333333333333</v>
      </c>
      <c r="E100" s="73">
        <f>SUMPRODUCT(($F$2:$F$218=F100)*(C100&lt;$C$2:$C$218))+1</f>
        <v>1</v>
      </c>
      <c r="F100" s="71" t="s">
        <v>325</v>
      </c>
      <c r="G100" s="71" t="s">
        <v>326</v>
      </c>
      <c r="H100" s="71" t="s">
        <v>17</v>
      </c>
      <c r="I100" s="86"/>
      <c r="J100" s="71" t="s">
        <v>184</v>
      </c>
    </row>
    <row r="101" s="11" customFormat="1" spans="1:10">
      <c r="A101" s="71" t="s">
        <v>327</v>
      </c>
      <c r="B101" s="71" t="s">
        <v>328</v>
      </c>
      <c r="C101" s="72" t="s">
        <v>329</v>
      </c>
      <c r="D101" s="72">
        <v>59.7</v>
      </c>
      <c r="E101" s="73">
        <f>SUMPRODUCT(($F$2:$F$218=F101)*(C101&lt;$C$2:$C$218))+1</f>
        <v>2</v>
      </c>
      <c r="F101" s="71" t="s">
        <v>325</v>
      </c>
      <c r="G101" s="71" t="s">
        <v>326</v>
      </c>
      <c r="H101" s="71" t="s">
        <v>17</v>
      </c>
      <c r="I101" s="86"/>
      <c r="J101" s="71" t="s">
        <v>184</v>
      </c>
    </row>
    <row r="102" s="11" customFormat="1" spans="1:10">
      <c r="A102" s="71" t="s">
        <v>330</v>
      </c>
      <c r="B102" s="71" t="s">
        <v>331</v>
      </c>
      <c r="C102" s="72" t="s">
        <v>332</v>
      </c>
      <c r="D102" s="72">
        <v>66.3666666666667</v>
      </c>
      <c r="E102" s="73">
        <f>SUMPRODUCT(($F$2:$F$218=F102)*(C102&lt;$C$2:$C$218))+1</f>
        <v>1</v>
      </c>
      <c r="F102" s="71" t="s">
        <v>333</v>
      </c>
      <c r="G102" s="71" t="s">
        <v>326</v>
      </c>
      <c r="H102" s="71" t="s">
        <v>17</v>
      </c>
      <c r="I102" s="86"/>
      <c r="J102" s="71" t="s">
        <v>184</v>
      </c>
    </row>
    <row r="103" s="11" customFormat="1" spans="1:10">
      <c r="A103" s="71" t="s">
        <v>334</v>
      </c>
      <c r="B103" s="71" t="s">
        <v>335</v>
      </c>
      <c r="C103" s="72" t="s">
        <v>336</v>
      </c>
      <c r="D103" s="72">
        <v>60.6333333333333</v>
      </c>
      <c r="E103" s="73">
        <f>SUMPRODUCT(($F$2:$F$218=F103)*(C103&lt;$C$2:$C$218))+1</f>
        <v>2</v>
      </c>
      <c r="F103" s="71" t="s">
        <v>333</v>
      </c>
      <c r="G103" s="71" t="s">
        <v>326</v>
      </c>
      <c r="H103" s="71" t="s">
        <v>17</v>
      </c>
      <c r="I103" s="87"/>
      <c r="J103" s="71" t="s">
        <v>184</v>
      </c>
    </row>
    <row r="104" s="12" customFormat="1" spans="1:10">
      <c r="A104" s="74" t="s">
        <v>337</v>
      </c>
      <c r="B104" s="74" t="s">
        <v>338</v>
      </c>
      <c r="C104" s="75" t="s">
        <v>339</v>
      </c>
      <c r="D104" s="75">
        <v>66.6333333333333</v>
      </c>
      <c r="E104" s="76">
        <f>SUMPRODUCT(($F$2:$F$218=F104)*(C104&lt;$C$2:$C$218))+1</f>
        <v>1</v>
      </c>
      <c r="F104" s="74" t="s">
        <v>340</v>
      </c>
      <c r="G104" s="74" t="s">
        <v>326</v>
      </c>
      <c r="H104" s="74" t="s">
        <v>17</v>
      </c>
      <c r="I104" s="88" t="s">
        <v>18</v>
      </c>
      <c r="J104" s="74" t="s">
        <v>184</v>
      </c>
    </row>
    <row r="105" s="12" customFormat="1" spans="1:10">
      <c r="A105" s="74" t="s">
        <v>341</v>
      </c>
      <c r="B105" s="74" t="s">
        <v>147</v>
      </c>
      <c r="C105" s="75" t="s">
        <v>140</v>
      </c>
      <c r="D105" s="75">
        <v>64.7333333333333</v>
      </c>
      <c r="E105" s="76">
        <f>SUMPRODUCT(($F$2:$F$218=F105)*(C105&lt;$C$2:$C$218))+1</f>
        <v>2</v>
      </c>
      <c r="F105" s="74" t="s">
        <v>340</v>
      </c>
      <c r="G105" s="74" t="s">
        <v>326</v>
      </c>
      <c r="H105" s="74" t="s">
        <v>17</v>
      </c>
      <c r="I105" s="89"/>
      <c r="J105" s="74" t="s">
        <v>184</v>
      </c>
    </row>
    <row r="106" s="12" customFormat="1" spans="1:10">
      <c r="A106" s="74" t="s">
        <v>342</v>
      </c>
      <c r="B106" s="74" t="s">
        <v>28</v>
      </c>
      <c r="C106" s="75" t="s">
        <v>125</v>
      </c>
      <c r="D106" s="75">
        <v>64.9333333333333</v>
      </c>
      <c r="E106" s="76">
        <f>SUMPRODUCT(($F$2:$F$218=F106)*(C106&lt;$C$2:$C$218))+1</f>
        <v>1</v>
      </c>
      <c r="F106" s="74" t="s">
        <v>343</v>
      </c>
      <c r="G106" s="74" t="s">
        <v>326</v>
      </c>
      <c r="H106" s="74" t="s">
        <v>17</v>
      </c>
      <c r="I106" s="89"/>
      <c r="J106" s="74" t="s">
        <v>184</v>
      </c>
    </row>
    <row r="107" s="12" customFormat="1" spans="1:10">
      <c r="A107" s="74" t="s">
        <v>344</v>
      </c>
      <c r="B107" s="74" t="s">
        <v>34</v>
      </c>
      <c r="C107" s="75" t="s">
        <v>345</v>
      </c>
      <c r="D107" s="75">
        <v>56.9666666666667</v>
      </c>
      <c r="E107" s="76">
        <f>SUMPRODUCT(($F$2:$F$218=F107)*(C107&lt;$C$2:$C$218))+1</f>
        <v>2</v>
      </c>
      <c r="F107" s="74" t="s">
        <v>343</v>
      </c>
      <c r="G107" s="74" t="s">
        <v>326</v>
      </c>
      <c r="H107" s="74" t="s">
        <v>17</v>
      </c>
      <c r="I107" s="89"/>
      <c r="J107" s="74" t="s">
        <v>184</v>
      </c>
    </row>
    <row r="108" s="12" customFormat="1" spans="1:10">
      <c r="A108" s="74" t="s">
        <v>346</v>
      </c>
      <c r="B108" s="74" t="s">
        <v>347</v>
      </c>
      <c r="C108" s="75" t="s">
        <v>348</v>
      </c>
      <c r="D108" s="75">
        <v>64.8</v>
      </c>
      <c r="E108" s="76">
        <f>SUMPRODUCT(($F$2:$F$218=F108)*(C108&lt;$C$2:$C$218))+1</f>
        <v>1</v>
      </c>
      <c r="F108" s="74" t="s">
        <v>349</v>
      </c>
      <c r="G108" s="74" t="s">
        <v>326</v>
      </c>
      <c r="H108" s="74" t="s">
        <v>17</v>
      </c>
      <c r="I108" s="89"/>
      <c r="J108" s="74" t="s">
        <v>184</v>
      </c>
    </row>
    <row r="109" s="12" customFormat="1" spans="1:10">
      <c r="A109" s="74" t="s">
        <v>350</v>
      </c>
      <c r="B109" s="74" t="s">
        <v>351</v>
      </c>
      <c r="C109" s="75" t="s">
        <v>352</v>
      </c>
      <c r="D109" s="75">
        <v>64.1</v>
      </c>
      <c r="E109" s="76">
        <f>SUMPRODUCT(($F$2:$F$218=F109)*(C109&lt;$C$2:$C$218))+1</f>
        <v>2</v>
      </c>
      <c r="F109" s="74" t="s">
        <v>349</v>
      </c>
      <c r="G109" s="74" t="s">
        <v>326</v>
      </c>
      <c r="H109" s="74" t="s">
        <v>17</v>
      </c>
      <c r="I109" s="89"/>
      <c r="J109" s="74" t="s">
        <v>184</v>
      </c>
    </row>
    <row r="110" s="12" customFormat="1" spans="1:10">
      <c r="A110" s="74" t="s">
        <v>353</v>
      </c>
      <c r="B110" s="74" t="s">
        <v>28</v>
      </c>
      <c r="C110" s="75" t="s">
        <v>354</v>
      </c>
      <c r="D110" s="75">
        <v>65.0666666666667</v>
      </c>
      <c r="E110" s="76">
        <f>SUMPRODUCT(($F$2:$F$218=F110)*(C110&lt;$C$2:$C$218))+1</f>
        <v>1</v>
      </c>
      <c r="F110" s="74" t="s">
        <v>355</v>
      </c>
      <c r="G110" s="74" t="s">
        <v>326</v>
      </c>
      <c r="H110" s="74" t="s">
        <v>17</v>
      </c>
      <c r="I110" s="89"/>
      <c r="J110" s="74" t="s">
        <v>184</v>
      </c>
    </row>
    <row r="111" s="12" customFormat="1" spans="1:10">
      <c r="A111" s="74" t="s">
        <v>356</v>
      </c>
      <c r="B111" s="74" t="s">
        <v>34</v>
      </c>
      <c r="C111" s="75" t="s">
        <v>310</v>
      </c>
      <c r="D111" s="75">
        <v>59.7666666666667</v>
      </c>
      <c r="E111" s="76">
        <f>SUMPRODUCT(($F$2:$F$218=F111)*(C111&lt;$C$2:$C$218))+1</f>
        <v>2</v>
      </c>
      <c r="F111" s="74" t="s">
        <v>355</v>
      </c>
      <c r="G111" s="74" t="s">
        <v>326</v>
      </c>
      <c r="H111" s="74" t="s">
        <v>17</v>
      </c>
      <c r="I111" s="89"/>
      <c r="J111" s="74" t="s">
        <v>184</v>
      </c>
    </row>
    <row r="112" s="12" customFormat="1" spans="1:10">
      <c r="A112" s="74" t="s">
        <v>357</v>
      </c>
      <c r="B112" s="74" t="s">
        <v>358</v>
      </c>
      <c r="C112" s="75" t="s">
        <v>240</v>
      </c>
      <c r="D112" s="75">
        <v>66.9333333333333</v>
      </c>
      <c r="E112" s="76">
        <f>SUMPRODUCT(($F$2:$F$218=F112)*(C112&lt;$C$2:$C$218))+1</f>
        <v>1</v>
      </c>
      <c r="F112" s="74" t="s">
        <v>359</v>
      </c>
      <c r="G112" s="74" t="s">
        <v>360</v>
      </c>
      <c r="H112" s="74" t="s">
        <v>17</v>
      </c>
      <c r="I112" s="89"/>
      <c r="J112" s="74" t="s">
        <v>184</v>
      </c>
    </row>
    <row r="113" s="12" customFormat="1" spans="1:10">
      <c r="A113" s="74" t="s">
        <v>361</v>
      </c>
      <c r="B113" s="74" t="s">
        <v>98</v>
      </c>
      <c r="C113" s="75" t="s">
        <v>362</v>
      </c>
      <c r="D113" s="75">
        <v>59.7333333333333</v>
      </c>
      <c r="E113" s="76">
        <f>SUMPRODUCT(($F$2:$F$218=F113)*(C113&lt;$C$2:$C$218))+1</f>
        <v>2</v>
      </c>
      <c r="F113" s="74" t="s">
        <v>359</v>
      </c>
      <c r="G113" s="74" t="s">
        <v>360</v>
      </c>
      <c r="H113" s="74" t="s">
        <v>17</v>
      </c>
      <c r="I113" s="90"/>
      <c r="J113" s="74" t="s">
        <v>184</v>
      </c>
    </row>
    <row r="114" s="13" customFormat="1" spans="1:10">
      <c r="A114" s="77" t="s">
        <v>363</v>
      </c>
      <c r="B114" s="77" t="s">
        <v>24</v>
      </c>
      <c r="C114" s="78" t="s">
        <v>364</v>
      </c>
      <c r="D114" s="78">
        <v>63.9333333333333</v>
      </c>
      <c r="E114" s="79">
        <f>SUMPRODUCT(($F$2:$F$218=F114)*(C114&lt;$C$2:$C$218))+1</f>
        <v>1</v>
      </c>
      <c r="F114" s="77" t="s">
        <v>365</v>
      </c>
      <c r="G114" s="77" t="s">
        <v>366</v>
      </c>
      <c r="H114" s="77" t="s">
        <v>17</v>
      </c>
      <c r="I114" s="91" t="s">
        <v>18</v>
      </c>
      <c r="J114" s="77" t="s">
        <v>367</v>
      </c>
    </row>
    <row r="115" s="13" customFormat="1" spans="1:10">
      <c r="A115" s="77" t="s">
        <v>368</v>
      </c>
      <c r="B115" s="77" t="s">
        <v>369</v>
      </c>
      <c r="C115" s="78" t="s">
        <v>110</v>
      </c>
      <c r="D115" s="78">
        <v>59.9333333333333</v>
      </c>
      <c r="E115" s="79">
        <f>SUMPRODUCT(($F$2:$F$218=F115)*(C115&lt;$C$2:$C$218))+1</f>
        <v>2</v>
      </c>
      <c r="F115" s="77" t="s">
        <v>365</v>
      </c>
      <c r="G115" s="77" t="s">
        <v>366</v>
      </c>
      <c r="H115" s="77" t="s">
        <v>17</v>
      </c>
      <c r="I115" s="92"/>
      <c r="J115" s="77" t="s">
        <v>367</v>
      </c>
    </row>
    <row r="116" s="13" customFormat="1" spans="1:10">
      <c r="A116" s="77" t="s">
        <v>370</v>
      </c>
      <c r="B116" s="77" t="s">
        <v>34</v>
      </c>
      <c r="C116" s="78" t="s">
        <v>371</v>
      </c>
      <c r="D116" s="78">
        <v>67.1</v>
      </c>
      <c r="E116" s="79">
        <f>SUMPRODUCT(($F$2:$F$218=F116)*(C116&lt;$C$2:$C$218))+1</f>
        <v>1</v>
      </c>
      <c r="F116" s="77" t="s">
        <v>372</v>
      </c>
      <c r="G116" s="77" t="s">
        <v>366</v>
      </c>
      <c r="H116" s="77" t="s">
        <v>17</v>
      </c>
      <c r="I116" s="92"/>
      <c r="J116" s="77" t="s">
        <v>367</v>
      </c>
    </row>
    <row r="117" s="13" customFormat="1" spans="1:10">
      <c r="A117" s="77" t="s">
        <v>373</v>
      </c>
      <c r="B117" s="77" t="s">
        <v>164</v>
      </c>
      <c r="C117" s="78" t="s">
        <v>374</v>
      </c>
      <c r="D117" s="78">
        <v>66.3</v>
      </c>
      <c r="E117" s="79">
        <f>SUMPRODUCT(($F$2:$F$218=F117)*(C117&lt;$C$2:$C$218))+1</f>
        <v>2</v>
      </c>
      <c r="F117" s="77" t="s">
        <v>372</v>
      </c>
      <c r="G117" s="77" t="s">
        <v>366</v>
      </c>
      <c r="H117" s="77" t="s">
        <v>17</v>
      </c>
      <c r="I117" s="92"/>
      <c r="J117" s="77" t="s">
        <v>367</v>
      </c>
    </row>
    <row r="118" s="13" customFormat="1" spans="1:10">
      <c r="A118" s="77" t="s">
        <v>375</v>
      </c>
      <c r="B118" s="77" t="s">
        <v>154</v>
      </c>
      <c r="C118" s="78" t="s">
        <v>376</v>
      </c>
      <c r="D118" s="78">
        <v>62.1333333333333</v>
      </c>
      <c r="E118" s="79">
        <f>SUMPRODUCT(($F$2:$F$218=F118)*(C118&lt;$C$2:$C$218))+1</f>
        <v>1</v>
      </c>
      <c r="F118" s="77" t="s">
        <v>377</v>
      </c>
      <c r="G118" s="77" t="s">
        <v>366</v>
      </c>
      <c r="H118" s="77" t="s">
        <v>17</v>
      </c>
      <c r="I118" s="92"/>
      <c r="J118" s="77" t="s">
        <v>367</v>
      </c>
    </row>
    <row r="119" s="13" customFormat="1" spans="1:10">
      <c r="A119" s="77" t="s">
        <v>378</v>
      </c>
      <c r="B119" s="77" t="s">
        <v>78</v>
      </c>
      <c r="C119" s="78" t="s">
        <v>379</v>
      </c>
      <c r="D119" s="78">
        <v>58.9666666666667</v>
      </c>
      <c r="E119" s="79">
        <f>SUMPRODUCT(($F$2:$F$218=F119)*(C119&lt;$C$2:$C$218))+1</f>
        <v>2</v>
      </c>
      <c r="F119" s="77" t="s">
        <v>377</v>
      </c>
      <c r="G119" s="77" t="s">
        <v>366</v>
      </c>
      <c r="H119" s="77" t="s">
        <v>17</v>
      </c>
      <c r="I119" s="92"/>
      <c r="J119" s="77" t="s">
        <v>367</v>
      </c>
    </row>
    <row r="120" s="13" customFormat="1" spans="1:10">
      <c r="A120" s="77" t="s">
        <v>380</v>
      </c>
      <c r="B120" s="77" t="s">
        <v>28</v>
      </c>
      <c r="C120" s="78" t="s">
        <v>179</v>
      </c>
      <c r="D120" s="78">
        <v>58.1333333333333</v>
      </c>
      <c r="E120" s="79">
        <f>SUMPRODUCT(($F$2:$F$218=F120)*(C120&lt;$C$2:$C$218))+1</f>
        <v>1</v>
      </c>
      <c r="F120" s="77" t="s">
        <v>381</v>
      </c>
      <c r="G120" s="77" t="s">
        <v>382</v>
      </c>
      <c r="H120" s="77" t="s">
        <v>17</v>
      </c>
      <c r="I120" s="92"/>
      <c r="J120" s="77" t="s">
        <v>367</v>
      </c>
    </row>
    <row r="121" s="13" customFormat="1" spans="1:10">
      <c r="A121" s="77" t="s">
        <v>383</v>
      </c>
      <c r="B121" s="77" t="s">
        <v>384</v>
      </c>
      <c r="C121" s="78" t="s">
        <v>179</v>
      </c>
      <c r="D121" s="78">
        <v>58.1333333333333</v>
      </c>
      <c r="E121" s="79">
        <f>SUMPRODUCT(($F$2:$F$218=F121)*(C121&lt;$C$2:$C$218))+1</f>
        <v>1</v>
      </c>
      <c r="F121" s="77" t="s">
        <v>381</v>
      </c>
      <c r="G121" s="77" t="s">
        <v>382</v>
      </c>
      <c r="H121" s="77" t="s">
        <v>17</v>
      </c>
      <c r="I121" s="92"/>
      <c r="J121" s="77" t="s">
        <v>367</v>
      </c>
    </row>
    <row r="122" s="13" customFormat="1" spans="1:10">
      <c r="A122" s="77" t="s">
        <v>385</v>
      </c>
      <c r="B122" s="77" t="s">
        <v>181</v>
      </c>
      <c r="C122" s="78" t="s">
        <v>386</v>
      </c>
      <c r="D122" s="78">
        <v>66.8</v>
      </c>
      <c r="E122" s="79">
        <f>SUMPRODUCT(($F$2:$F$218=F122)*(C122&lt;$C$2:$C$218))+1</f>
        <v>1</v>
      </c>
      <c r="F122" s="77" t="s">
        <v>387</v>
      </c>
      <c r="G122" s="77" t="s">
        <v>382</v>
      </c>
      <c r="H122" s="77" t="s">
        <v>17</v>
      </c>
      <c r="I122" s="92"/>
      <c r="J122" s="77" t="s">
        <v>367</v>
      </c>
    </row>
    <row r="123" s="13" customFormat="1" spans="1:10">
      <c r="A123" s="77" t="s">
        <v>388</v>
      </c>
      <c r="B123" s="77" t="s">
        <v>34</v>
      </c>
      <c r="C123" s="78" t="s">
        <v>389</v>
      </c>
      <c r="D123" s="78">
        <v>66</v>
      </c>
      <c r="E123" s="79">
        <f>SUMPRODUCT(($F$2:$F$218=F123)*(C123&lt;$C$2:$C$218))+1</f>
        <v>2</v>
      </c>
      <c r="F123" s="77" t="s">
        <v>387</v>
      </c>
      <c r="G123" s="77" t="s">
        <v>382</v>
      </c>
      <c r="H123" s="77" t="s">
        <v>17</v>
      </c>
      <c r="I123" s="93"/>
      <c r="J123" s="77" t="s">
        <v>367</v>
      </c>
    </row>
    <row r="124" s="6" customFormat="1" spans="1:10">
      <c r="A124" s="37" t="s">
        <v>390</v>
      </c>
      <c r="B124" s="37" t="s">
        <v>391</v>
      </c>
      <c r="C124" s="38" t="s">
        <v>392</v>
      </c>
      <c r="D124" s="38">
        <v>67.8333333333333</v>
      </c>
      <c r="E124" s="39">
        <f>SUMPRODUCT(($F$2:$F$218=F124)*(C124&lt;$C$2:$C$218))+1</f>
        <v>1</v>
      </c>
      <c r="F124" s="37" t="s">
        <v>393</v>
      </c>
      <c r="G124" s="37" t="s">
        <v>382</v>
      </c>
      <c r="H124" s="37" t="s">
        <v>17</v>
      </c>
      <c r="I124" s="58" t="s">
        <v>18</v>
      </c>
      <c r="J124" s="37" t="s">
        <v>367</v>
      </c>
    </row>
    <row r="125" s="6" customFormat="1" spans="1:10">
      <c r="A125" s="37" t="s">
        <v>394</v>
      </c>
      <c r="B125" s="37" t="s">
        <v>181</v>
      </c>
      <c r="C125" s="38" t="s">
        <v>252</v>
      </c>
      <c r="D125" s="38">
        <v>62.5</v>
      </c>
      <c r="E125" s="39">
        <f>SUMPRODUCT(($F$2:$F$218=F125)*(C125&lt;$C$2:$C$218))+1</f>
        <v>2</v>
      </c>
      <c r="F125" s="37" t="s">
        <v>393</v>
      </c>
      <c r="G125" s="37" t="s">
        <v>382</v>
      </c>
      <c r="H125" s="37" t="s">
        <v>17</v>
      </c>
      <c r="I125" s="59"/>
      <c r="J125" s="37" t="s">
        <v>367</v>
      </c>
    </row>
    <row r="126" s="6" customFormat="1" spans="1:10">
      <c r="A126" s="37" t="s">
        <v>395</v>
      </c>
      <c r="B126" s="37" t="s">
        <v>28</v>
      </c>
      <c r="C126" s="38" t="s">
        <v>396</v>
      </c>
      <c r="D126" s="38">
        <v>61.1</v>
      </c>
      <c r="E126" s="39">
        <f>SUMPRODUCT(($F$2:$F$218=F126)*(C126&lt;$C$2:$C$218))+1</f>
        <v>1</v>
      </c>
      <c r="F126" s="37" t="s">
        <v>397</v>
      </c>
      <c r="G126" s="37" t="s">
        <v>382</v>
      </c>
      <c r="H126" s="37" t="s">
        <v>17</v>
      </c>
      <c r="I126" s="59"/>
      <c r="J126" s="37" t="s">
        <v>367</v>
      </c>
    </row>
    <row r="127" s="6" customFormat="1" spans="1:10">
      <c r="A127" s="37" t="s">
        <v>398</v>
      </c>
      <c r="B127" s="37" t="s">
        <v>399</v>
      </c>
      <c r="C127" s="38" t="s">
        <v>400</v>
      </c>
      <c r="D127" s="38">
        <v>59.0333333333333</v>
      </c>
      <c r="E127" s="39">
        <f>SUMPRODUCT(($F$2:$F$218=F127)*(C127&lt;$C$2:$C$218))+1</f>
        <v>2</v>
      </c>
      <c r="F127" s="37" t="s">
        <v>397</v>
      </c>
      <c r="G127" s="37" t="s">
        <v>382</v>
      </c>
      <c r="H127" s="37" t="s">
        <v>17</v>
      </c>
      <c r="I127" s="59"/>
      <c r="J127" s="37" t="s">
        <v>367</v>
      </c>
    </row>
    <row r="128" s="6" customFormat="1" spans="1:10">
      <c r="A128" s="37" t="s">
        <v>401</v>
      </c>
      <c r="B128" s="37" t="s">
        <v>24</v>
      </c>
      <c r="C128" s="38" t="s">
        <v>402</v>
      </c>
      <c r="D128" s="38">
        <v>59.4333333333333</v>
      </c>
      <c r="E128" s="39">
        <f>SUMPRODUCT(($F$2:$F$218=F128)*(C128&lt;$C$2:$C$218))+1</f>
        <v>1</v>
      </c>
      <c r="F128" s="37" t="s">
        <v>403</v>
      </c>
      <c r="G128" s="37" t="s">
        <v>382</v>
      </c>
      <c r="H128" s="37" t="s">
        <v>17</v>
      </c>
      <c r="I128" s="59"/>
      <c r="J128" s="37" t="s">
        <v>367</v>
      </c>
    </row>
    <row r="129" s="6" customFormat="1" spans="1:10">
      <c r="A129" s="37" t="s">
        <v>404</v>
      </c>
      <c r="B129" s="37" t="s">
        <v>34</v>
      </c>
      <c r="C129" s="38" t="s">
        <v>405</v>
      </c>
      <c r="D129" s="38">
        <v>56.6</v>
      </c>
      <c r="E129" s="39">
        <f>SUMPRODUCT(($F$2:$F$218=F129)*(C129&lt;$C$2:$C$218))+1</f>
        <v>2</v>
      </c>
      <c r="F129" s="37" t="s">
        <v>403</v>
      </c>
      <c r="G129" s="37" t="s">
        <v>382</v>
      </c>
      <c r="H129" s="37" t="s">
        <v>17</v>
      </c>
      <c r="I129" s="59"/>
      <c r="J129" s="37" t="s">
        <v>367</v>
      </c>
    </row>
    <row r="130" s="6" customFormat="1" spans="1:10">
      <c r="A130" s="37" t="s">
        <v>406</v>
      </c>
      <c r="B130" s="37" t="s">
        <v>407</v>
      </c>
      <c r="C130" s="38" t="s">
        <v>280</v>
      </c>
      <c r="D130" s="38">
        <v>63.3666666666667</v>
      </c>
      <c r="E130" s="39">
        <f>SUMPRODUCT(($F$2:$F$218=F130)*(C130&lt;$C$2:$C$218))+1</f>
        <v>1</v>
      </c>
      <c r="F130" s="37" t="s">
        <v>408</v>
      </c>
      <c r="G130" s="37" t="s">
        <v>382</v>
      </c>
      <c r="H130" s="37" t="s">
        <v>17</v>
      </c>
      <c r="I130" s="59"/>
      <c r="J130" s="37" t="s">
        <v>367</v>
      </c>
    </row>
    <row r="131" s="6" customFormat="1" spans="1:10">
      <c r="A131" s="37" t="s">
        <v>409</v>
      </c>
      <c r="B131" s="37" t="s">
        <v>28</v>
      </c>
      <c r="C131" s="38" t="s">
        <v>410</v>
      </c>
      <c r="D131" s="38">
        <v>59.6666666666667</v>
      </c>
      <c r="E131" s="39">
        <f>SUMPRODUCT(($F$2:$F$218=F131)*(C131&lt;$C$2:$C$218))+1</f>
        <v>2</v>
      </c>
      <c r="F131" s="37" t="s">
        <v>408</v>
      </c>
      <c r="G131" s="37" t="s">
        <v>382</v>
      </c>
      <c r="H131" s="37" t="s">
        <v>17</v>
      </c>
      <c r="I131" s="59"/>
      <c r="J131" s="37" t="s">
        <v>367</v>
      </c>
    </row>
    <row r="132" s="6" customFormat="1" spans="1:10">
      <c r="A132" s="37" t="s">
        <v>411</v>
      </c>
      <c r="B132" s="37" t="s">
        <v>28</v>
      </c>
      <c r="C132" s="38" t="s">
        <v>225</v>
      </c>
      <c r="D132" s="38">
        <v>60.6666666666667</v>
      </c>
      <c r="E132" s="39">
        <f>SUMPRODUCT(($F$2:$F$218=F132)*(C132&lt;$C$2:$C$218))+1</f>
        <v>1</v>
      </c>
      <c r="F132" s="37" t="s">
        <v>412</v>
      </c>
      <c r="G132" s="37" t="s">
        <v>413</v>
      </c>
      <c r="H132" s="37" t="s">
        <v>17</v>
      </c>
      <c r="I132" s="59"/>
      <c r="J132" s="37" t="s">
        <v>367</v>
      </c>
    </row>
    <row r="133" s="6" customFormat="1" spans="1:10">
      <c r="A133" s="37" t="s">
        <v>414</v>
      </c>
      <c r="B133" s="37" t="s">
        <v>415</v>
      </c>
      <c r="C133" s="38" t="s">
        <v>402</v>
      </c>
      <c r="D133" s="38">
        <v>59.4333333333333</v>
      </c>
      <c r="E133" s="39">
        <f>SUMPRODUCT(($F$2:$F$218=F133)*(C133&lt;$C$2:$C$218))+1</f>
        <v>2</v>
      </c>
      <c r="F133" s="37" t="s">
        <v>412</v>
      </c>
      <c r="G133" s="37" t="s">
        <v>413</v>
      </c>
      <c r="H133" s="37" t="s">
        <v>17</v>
      </c>
      <c r="I133" s="60"/>
      <c r="J133" s="37" t="s">
        <v>367</v>
      </c>
    </row>
    <row r="134" s="14" customFormat="1" spans="1:10">
      <c r="A134" s="94" t="s">
        <v>416</v>
      </c>
      <c r="B134" s="94" t="s">
        <v>62</v>
      </c>
      <c r="C134" s="95" t="s">
        <v>417</v>
      </c>
      <c r="D134" s="95">
        <v>60.3333333333333</v>
      </c>
      <c r="E134" s="96">
        <f>SUMPRODUCT(($F$2:$F$218=F134)*(C134&lt;$C$2:$C$218))+1</f>
        <v>1</v>
      </c>
      <c r="F134" s="94" t="s">
        <v>418</v>
      </c>
      <c r="G134" s="94" t="s">
        <v>419</v>
      </c>
      <c r="H134" s="94" t="s">
        <v>17</v>
      </c>
      <c r="I134" s="100" t="s">
        <v>18</v>
      </c>
      <c r="J134" s="94" t="s">
        <v>367</v>
      </c>
    </row>
    <row r="135" s="14" customFormat="1" spans="1:10">
      <c r="A135" s="94" t="s">
        <v>420</v>
      </c>
      <c r="B135" s="94" t="s">
        <v>28</v>
      </c>
      <c r="C135" s="95" t="s">
        <v>421</v>
      </c>
      <c r="D135" s="95">
        <v>58.6333333333333</v>
      </c>
      <c r="E135" s="96">
        <f>SUMPRODUCT(($F$2:$F$218=F135)*(C135&lt;$C$2:$C$218))+1</f>
        <v>2</v>
      </c>
      <c r="F135" s="94" t="s">
        <v>418</v>
      </c>
      <c r="G135" s="94" t="s">
        <v>419</v>
      </c>
      <c r="H135" s="94" t="s">
        <v>17</v>
      </c>
      <c r="I135" s="101"/>
      <c r="J135" s="94" t="s">
        <v>367</v>
      </c>
    </row>
    <row r="136" s="14" customFormat="1" spans="1:10">
      <c r="A136" s="94" t="s">
        <v>422</v>
      </c>
      <c r="B136" s="94" t="s">
        <v>37</v>
      </c>
      <c r="C136" s="95" t="s">
        <v>173</v>
      </c>
      <c r="D136" s="95">
        <v>60.8</v>
      </c>
      <c r="E136" s="96">
        <f>SUMPRODUCT(($F$2:$F$218=F136)*(C136&lt;$C$2:$C$218))+1</f>
        <v>1</v>
      </c>
      <c r="F136" s="94" t="s">
        <v>423</v>
      </c>
      <c r="G136" s="94" t="s">
        <v>424</v>
      </c>
      <c r="H136" s="94" t="s">
        <v>17</v>
      </c>
      <c r="I136" s="101"/>
      <c r="J136" s="94" t="s">
        <v>367</v>
      </c>
    </row>
    <row r="137" s="14" customFormat="1" spans="1:10">
      <c r="A137" s="94" t="s">
        <v>425</v>
      </c>
      <c r="B137" s="94" t="s">
        <v>91</v>
      </c>
      <c r="C137" s="95" t="s">
        <v>426</v>
      </c>
      <c r="D137" s="95">
        <v>57.7333333333333</v>
      </c>
      <c r="E137" s="96">
        <f>SUMPRODUCT(($F$2:$F$218=F137)*(C137&lt;$C$2:$C$218))+1</f>
        <v>2</v>
      </c>
      <c r="F137" s="94" t="s">
        <v>423</v>
      </c>
      <c r="G137" s="94" t="s">
        <v>424</v>
      </c>
      <c r="H137" s="94" t="s">
        <v>17</v>
      </c>
      <c r="I137" s="101"/>
      <c r="J137" s="94" t="s">
        <v>367</v>
      </c>
    </row>
    <row r="138" s="14" customFormat="1" spans="1:10">
      <c r="A138" s="94" t="s">
        <v>427</v>
      </c>
      <c r="B138" s="94" t="s">
        <v>62</v>
      </c>
      <c r="C138" s="95" t="s">
        <v>428</v>
      </c>
      <c r="D138" s="95">
        <v>57.1333333333333</v>
      </c>
      <c r="E138" s="96">
        <f>SUMPRODUCT(($F$2:$F$218=F138)*(C138&lt;$C$2:$C$218))+1</f>
        <v>1</v>
      </c>
      <c r="F138" s="94" t="s">
        <v>429</v>
      </c>
      <c r="G138" s="94" t="s">
        <v>430</v>
      </c>
      <c r="H138" s="94" t="s">
        <v>17</v>
      </c>
      <c r="I138" s="101"/>
      <c r="J138" s="94" t="s">
        <v>367</v>
      </c>
    </row>
    <row r="139" s="14" customFormat="1" spans="1:10">
      <c r="A139" s="94" t="s">
        <v>431</v>
      </c>
      <c r="B139" s="94" t="s">
        <v>62</v>
      </c>
      <c r="C139" s="95" t="s">
        <v>35</v>
      </c>
      <c r="D139" s="95">
        <v>56.8666666666667</v>
      </c>
      <c r="E139" s="96">
        <f>SUMPRODUCT(($F$2:$F$218=F139)*(C139&lt;$C$2:$C$218))+1</f>
        <v>2</v>
      </c>
      <c r="F139" s="94" t="s">
        <v>429</v>
      </c>
      <c r="G139" s="94" t="s">
        <v>430</v>
      </c>
      <c r="H139" s="94" t="s">
        <v>17</v>
      </c>
      <c r="I139" s="101"/>
      <c r="J139" s="94" t="s">
        <v>367</v>
      </c>
    </row>
    <row r="140" s="14" customFormat="1" spans="1:10">
      <c r="A140" s="94" t="s">
        <v>432</v>
      </c>
      <c r="B140" s="94" t="s">
        <v>399</v>
      </c>
      <c r="C140" s="95" t="s">
        <v>433</v>
      </c>
      <c r="D140" s="95">
        <v>60.9333333333333</v>
      </c>
      <c r="E140" s="96">
        <f>SUMPRODUCT(($F$2:$F$218=F140)*(C140&lt;$C$2:$C$218))+1</f>
        <v>1</v>
      </c>
      <c r="F140" s="94" t="s">
        <v>434</v>
      </c>
      <c r="G140" s="94" t="s">
        <v>435</v>
      </c>
      <c r="H140" s="94" t="s">
        <v>17</v>
      </c>
      <c r="I140" s="101"/>
      <c r="J140" s="94" t="s">
        <v>367</v>
      </c>
    </row>
    <row r="141" s="14" customFormat="1" spans="1:10">
      <c r="A141" s="94" t="s">
        <v>436</v>
      </c>
      <c r="B141" s="94" t="s">
        <v>41</v>
      </c>
      <c r="C141" s="95" t="s">
        <v>310</v>
      </c>
      <c r="D141" s="95">
        <v>59.7666666666667</v>
      </c>
      <c r="E141" s="96">
        <f>SUMPRODUCT(($F$2:$F$218=F141)*(C141&lt;$C$2:$C$218))+1</f>
        <v>2</v>
      </c>
      <c r="F141" s="94" t="s">
        <v>434</v>
      </c>
      <c r="G141" s="94" t="s">
        <v>435</v>
      </c>
      <c r="H141" s="94" t="s">
        <v>17</v>
      </c>
      <c r="I141" s="101"/>
      <c r="J141" s="94" t="s">
        <v>367</v>
      </c>
    </row>
    <row r="142" s="14" customFormat="1" spans="1:10">
      <c r="A142" s="94" t="s">
        <v>437</v>
      </c>
      <c r="B142" s="94" t="s">
        <v>438</v>
      </c>
      <c r="C142" s="95" t="s">
        <v>246</v>
      </c>
      <c r="D142" s="95">
        <v>62.7</v>
      </c>
      <c r="E142" s="96">
        <f>SUMPRODUCT(($F$2:$F$218=F142)*(C142&lt;$C$2:$C$218))+1</f>
        <v>1</v>
      </c>
      <c r="F142" s="94" t="s">
        <v>439</v>
      </c>
      <c r="G142" s="94" t="s">
        <v>440</v>
      </c>
      <c r="H142" s="94" t="s">
        <v>17</v>
      </c>
      <c r="I142" s="101"/>
      <c r="J142" s="94" t="s">
        <v>367</v>
      </c>
    </row>
    <row r="143" s="14" customFormat="1" spans="1:10">
      <c r="A143" s="94" t="s">
        <v>441</v>
      </c>
      <c r="B143" s="94" t="s">
        <v>442</v>
      </c>
      <c r="C143" s="95" t="s">
        <v>443</v>
      </c>
      <c r="D143" s="95">
        <v>62.5666666666667</v>
      </c>
      <c r="E143" s="96">
        <f>SUMPRODUCT(($F$2:$F$218=F143)*(C143&lt;$C$2:$C$218))+1</f>
        <v>2</v>
      </c>
      <c r="F143" s="94" t="s">
        <v>439</v>
      </c>
      <c r="G143" s="94" t="s">
        <v>440</v>
      </c>
      <c r="H143" s="94" t="s">
        <v>17</v>
      </c>
      <c r="I143" s="102"/>
      <c r="J143" s="94" t="s">
        <v>367</v>
      </c>
    </row>
    <row r="144" s="13" customFormat="1" spans="1:10">
      <c r="A144" s="77" t="s">
        <v>444</v>
      </c>
      <c r="B144" s="77" t="s">
        <v>34</v>
      </c>
      <c r="C144" s="78" t="s">
        <v>445</v>
      </c>
      <c r="D144" s="78">
        <v>68.8</v>
      </c>
      <c r="E144" s="79">
        <f>SUMPRODUCT(($F$2:$F$218=F144)*(C144&lt;$C$2:$C$218))+1</f>
        <v>1</v>
      </c>
      <c r="F144" s="77" t="s">
        <v>446</v>
      </c>
      <c r="G144" s="77" t="s">
        <v>440</v>
      </c>
      <c r="H144" s="77" t="s">
        <v>17</v>
      </c>
      <c r="I144" s="91" t="s">
        <v>18</v>
      </c>
      <c r="J144" s="77" t="s">
        <v>367</v>
      </c>
    </row>
    <row r="145" s="13" customFormat="1" spans="1:10">
      <c r="A145" s="77" t="s">
        <v>447</v>
      </c>
      <c r="B145" s="77" t="s">
        <v>28</v>
      </c>
      <c r="C145" s="78" t="s">
        <v>155</v>
      </c>
      <c r="D145" s="78">
        <v>66.8333333333333</v>
      </c>
      <c r="E145" s="79">
        <f>SUMPRODUCT(($F$2:$F$218=F145)*(C145&lt;$C$2:$C$218))+1</f>
        <v>2</v>
      </c>
      <c r="F145" s="77" t="s">
        <v>446</v>
      </c>
      <c r="G145" s="77" t="s">
        <v>440</v>
      </c>
      <c r="H145" s="77" t="s">
        <v>17</v>
      </c>
      <c r="I145" s="92"/>
      <c r="J145" s="77" t="s">
        <v>367</v>
      </c>
    </row>
    <row r="146" s="13" customFormat="1" spans="1:10">
      <c r="A146" s="77" t="s">
        <v>448</v>
      </c>
      <c r="B146" s="77" t="s">
        <v>197</v>
      </c>
      <c r="C146" s="78" t="s">
        <v>449</v>
      </c>
      <c r="D146" s="78">
        <v>58.6</v>
      </c>
      <c r="E146" s="79">
        <f>SUMPRODUCT(($F$2:$F$218=F146)*(C146&lt;$C$2:$C$218))+1</f>
        <v>1</v>
      </c>
      <c r="F146" s="77" t="s">
        <v>450</v>
      </c>
      <c r="G146" s="77" t="s">
        <v>440</v>
      </c>
      <c r="H146" s="77" t="s">
        <v>17</v>
      </c>
      <c r="I146" s="92"/>
      <c r="J146" s="77" t="s">
        <v>367</v>
      </c>
    </row>
    <row r="147" s="13" customFormat="1" spans="1:10">
      <c r="A147" s="77" t="s">
        <v>451</v>
      </c>
      <c r="B147" s="77" t="s">
        <v>78</v>
      </c>
      <c r="C147" s="78" t="s">
        <v>452</v>
      </c>
      <c r="D147" s="78">
        <v>55.3</v>
      </c>
      <c r="E147" s="79">
        <f>SUMPRODUCT(($F$2:$F$218=F147)*(C147&lt;$C$2:$C$218))+1</f>
        <v>2</v>
      </c>
      <c r="F147" s="77" t="s">
        <v>450</v>
      </c>
      <c r="G147" s="77" t="s">
        <v>440</v>
      </c>
      <c r="H147" s="77" t="s">
        <v>17</v>
      </c>
      <c r="I147" s="92"/>
      <c r="J147" s="77" t="s">
        <v>367</v>
      </c>
    </row>
    <row r="148" s="13" customFormat="1" spans="1:10">
      <c r="A148" s="77" t="s">
        <v>453</v>
      </c>
      <c r="B148" s="77" t="s">
        <v>161</v>
      </c>
      <c r="C148" s="78" t="s">
        <v>454</v>
      </c>
      <c r="D148" s="78">
        <v>60.1</v>
      </c>
      <c r="E148" s="79">
        <f>SUMPRODUCT(($F$2:$F$218=F148)*(C148&lt;$C$2:$C$218))+1</f>
        <v>1</v>
      </c>
      <c r="F148" s="77" t="s">
        <v>455</v>
      </c>
      <c r="G148" s="77" t="s">
        <v>51</v>
      </c>
      <c r="H148" s="77" t="s">
        <v>17</v>
      </c>
      <c r="I148" s="92"/>
      <c r="J148" s="77" t="s">
        <v>367</v>
      </c>
    </row>
    <row r="149" s="13" customFormat="1" spans="1:10">
      <c r="A149" s="77" t="s">
        <v>456</v>
      </c>
      <c r="B149" s="77" t="s">
        <v>28</v>
      </c>
      <c r="C149" s="78" t="s">
        <v>250</v>
      </c>
      <c r="D149" s="78">
        <v>59.9</v>
      </c>
      <c r="E149" s="79">
        <f>SUMPRODUCT(($F$2:$F$218=F149)*(C149&lt;$C$2:$C$218))+1</f>
        <v>2</v>
      </c>
      <c r="F149" s="77" t="s">
        <v>455</v>
      </c>
      <c r="G149" s="77" t="s">
        <v>51</v>
      </c>
      <c r="H149" s="77" t="s">
        <v>17</v>
      </c>
      <c r="I149" s="92"/>
      <c r="J149" s="77" t="s">
        <v>367</v>
      </c>
    </row>
    <row r="150" s="13" customFormat="1" spans="1:10">
      <c r="A150" s="77" t="s">
        <v>457</v>
      </c>
      <c r="B150" s="77" t="s">
        <v>28</v>
      </c>
      <c r="C150" s="78" t="s">
        <v>458</v>
      </c>
      <c r="D150" s="78">
        <v>61.2</v>
      </c>
      <c r="E150" s="79">
        <f>SUMPRODUCT(($F$2:$F$218=F150)*(C150&lt;$C$2:$C$218))+1</f>
        <v>1</v>
      </c>
      <c r="F150" s="77" t="s">
        <v>459</v>
      </c>
      <c r="G150" s="77" t="s">
        <v>51</v>
      </c>
      <c r="H150" s="77" t="s">
        <v>17</v>
      </c>
      <c r="I150" s="92"/>
      <c r="J150" s="77" t="s">
        <v>367</v>
      </c>
    </row>
    <row r="151" s="13" customFormat="1" spans="1:10">
      <c r="A151" s="77" t="s">
        <v>460</v>
      </c>
      <c r="B151" s="77" t="s">
        <v>461</v>
      </c>
      <c r="C151" s="78" t="s">
        <v>57</v>
      </c>
      <c r="D151" s="78">
        <v>60.4666666666667</v>
      </c>
      <c r="E151" s="79">
        <f>SUMPRODUCT(($F$2:$F$218=F151)*(C151&lt;$C$2:$C$218))+1</f>
        <v>2</v>
      </c>
      <c r="F151" s="77" t="s">
        <v>459</v>
      </c>
      <c r="G151" s="77" t="s">
        <v>51</v>
      </c>
      <c r="H151" s="77" t="s">
        <v>17</v>
      </c>
      <c r="I151" s="92"/>
      <c r="J151" s="77" t="s">
        <v>367</v>
      </c>
    </row>
    <row r="152" s="13" customFormat="1" spans="1:10">
      <c r="A152" s="77" t="s">
        <v>462</v>
      </c>
      <c r="B152" s="77" t="s">
        <v>28</v>
      </c>
      <c r="C152" s="78" t="s">
        <v>463</v>
      </c>
      <c r="D152" s="78">
        <v>63.8666666666667</v>
      </c>
      <c r="E152" s="79">
        <f>SUMPRODUCT(($F$2:$F$218=F152)*(C152&lt;$C$2:$C$218))+1</f>
        <v>1</v>
      </c>
      <c r="F152" s="77" t="s">
        <v>464</v>
      </c>
      <c r="G152" s="77" t="s">
        <v>51</v>
      </c>
      <c r="H152" s="77" t="s">
        <v>17</v>
      </c>
      <c r="I152" s="92"/>
      <c r="J152" s="77" t="s">
        <v>367</v>
      </c>
    </row>
    <row r="153" s="13" customFormat="1" spans="1:10">
      <c r="A153" s="77" t="s">
        <v>465</v>
      </c>
      <c r="B153" s="77" t="s">
        <v>384</v>
      </c>
      <c r="C153" s="78" t="s">
        <v>466</v>
      </c>
      <c r="D153" s="78">
        <v>58.4</v>
      </c>
      <c r="E153" s="79">
        <f>SUMPRODUCT(($F$2:$F$218=F153)*(C153&lt;$C$2:$C$218))+1</f>
        <v>2</v>
      </c>
      <c r="F153" s="77" t="s">
        <v>464</v>
      </c>
      <c r="G153" s="77" t="s">
        <v>51</v>
      </c>
      <c r="H153" s="77" t="s">
        <v>17</v>
      </c>
      <c r="I153" s="93"/>
      <c r="J153" s="77" t="s">
        <v>367</v>
      </c>
    </row>
    <row r="154" s="9" customFormat="1" spans="1:10">
      <c r="A154" s="46" t="s">
        <v>467</v>
      </c>
      <c r="B154" s="46" t="s">
        <v>468</v>
      </c>
      <c r="C154" s="47" t="s">
        <v>469</v>
      </c>
      <c r="D154" s="47">
        <v>62.8666666666667</v>
      </c>
      <c r="E154" s="48">
        <f>SUMPRODUCT(($F$2:$F$218=F154)*(C154&lt;$C$2:$C$218))+1</f>
        <v>1</v>
      </c>
      <c r="F154" s="46" t="s">
        <v>470</v>
      </c>
      <c r="G154" s="46" t="s">
        <v>471</v>
      </c>
      <c r="H154" s="46" t="s">
        <v>17</v>
      </c>
      <c r="I154" s="67" t="s">
        <v>18</v>
      </c>
      <c r="J154" s="46" t="s">
        <v>367</v>
      </c>
    </row>
    <row r="155" s="9" customFormat="1" spans="1:10">
      <c r="A155" s="46" t="s">
        <v>472</v>
      </c>
      <c r="B155" s="46" t="s">
        <v>473</v>
      </c>
      <c r="C155" s="47" t="s">
        <v>318</v>
      </c>
      <c r="D155" s="47">
        <v>62</v>
      </c>
      <c r="E155" s="48">
        <f>SUMPRODUCT(($F$2:$F$218=F155)*(C155&lt;$C$2:$C$218))+1</f>
        <v>2</v>
      </c>
      <c r="F155" s="46" t="s">
        <v>470</v>
      </c>
      <c r="G155" s="46" t="s">
        <v>471</v>
      </c>
      <c r="H155" s="46" t="s">
        <v>17</v>
      </c>
      <c r="I155" s="80"/>
      <c r="J155" s="46" t="s">
        <v>367</v>
      </c>
    </row>
    <row r="156" s="9" customFormat="1" spans="1:10">
      <c r="A156" s="46" t="s">
        <v>474</v>
      </c>
      <c r="B156" s="46" t="s">
        <v>28</v>
      </c>
      <c r="C156" s="47" t="s">
        <v>106</v>
      </c>
      <c r="D156" s="47">
        <v>60.2333333333333</v>
      </c>
      <c r="E156" s="48">
        <f>SUMPRODUCT(($F$2:$F$218=F156)*(C156&lt;$C$2:$C$218))+1</f>
        <v>1</v>
      </c>
      <c r="F156" s="46" t="s">
        <v>475</v>
      </c>
      <c r="G156" s="46" t="s">
        <v>471</v>
      </c>
      <c r="H156" s="46" t="s">
        <v>17</v>
      </c>
      <c r="I156" s="80"/>
      <c r="J156" s="46" t="s">
        <v>367</v>
      </c>
    </row>
    <row r="157" s="9" customFormat="1" spans="1:10">
      <c r="A157" s="46" t="s">
        <v>476</v>
      </c>
      <c r="B157" s="46" t="s">
        <v>28</v>
      </c>
      <c r="C157" s="47" t="s">
        <v>477</v>
      </c>
      <c r="D157" s="47">
        <v>59.9666666666667</v>
      </c>
      <c r="E157" s="48">
        <f>SUMPRODUCT(($F$2:$F$218=F157)*(C157&lt;$C$2:$C$218))+1</f>
        <v>2</v>
      </c>
      <c r="F157" s="46" t="s">
        <v>475</v>
      </c>
      <c r="G157" s="46" t="s">
        <v>471</v>
      </c>
      <c r="H157" s="46" t="s">
        <v>17</v>
      </c>
      <c r="I157" s="80"/>
      <c r="J157" s="46" t="s">
        <v>367</v>
      </c>
    </row>
    <row r="158" s="9" customFormat="1" spans="1:10">
      <c r="A158" s="46" t="s">
        <v>478</v>
      </c>
      <c r="B158" s="46" t="s">
        <v>479</v>
      </c>
      <c r="C158" s="47" t="s">
        <v>480</v>
      </c>
      <c r="D158" s="47">
        <v>61.7666666666667</v>
      </c>
      <c r="E158" s="48">
        <f>SUMPRODUCT(($F$2:$F$218=F158)*(C158&lt;$C$2:$C$218))+1</f>
        <v>1</v>
      </c>
      <c r="F158" s="46" t="s">
        <v>481</v>
      </c>
      <c r="G158" s="46" t="s">
        <v>482</v>
      </c>
      <c r="H158" s="46" t="s">
        <v>17</v>
      </c>
      <c r="I158" s="80"/>
      <c r="J158" s="46" t="s">
        <v>367</v>
      </c>
    </row>
    <row r="159" s="9" customFormat="1" spans="1:10">
      <c r="A159" s="46" t="s">
        <v>483</v>
      </c>
      <c r="B159" s="46" t="s">
        <v>484</v>
      </c>
      <c r="C159" s="47" t="s">
        <v>485</v>
      </c>
      <c r="D159" s="47">
        <v>58.6666666666667</v>
      </c>
      <c r="E159" s="48">
        <f>SUMPRODUCT(($F$2:$F$218=F159)*(C159&lt;$C$2:$C$218))+1</f>
        <v>2</v>
      </c>
      <c r="F159" s="46" t="s">
        <v>481</v>
      </c>
      <c r="G159" s="46" t="s">
        <v>482</v>
      </c>
      <c r="H159" s="46" t="s">
        <v>17</v>
      </c>
      <c r="I159" s="80"/>
      <c r="J159" s="46" t="s">
        <v>367</v>
      </c>
    </row>
    <row r="160" s="9" customFormat="1" spans="1:10">
      <c r="A160" s="46" t="s">
        <v>486</v>
      </c>
      <c r="B160" s="46" t="s">
        <v>487</v>
      </c>
      <c r="C160" s="47" t="s">
        <v>488</v>
      </c>
      <c r="D160" s="47">
        <v>66.2666666666667</v>
      </c>
      <c r="E160" s="48">
        <f>SUMPRODUCT(($F$2:$F$218=F160)*(C160&lt;$C$2:$C$218))+1</f>
        <v>1</v>
      </c>
      <c r="F160" s="46" t="s">
        <v>489</v>
      </c>
      <c r="G160" s="46" t="s">
        <v>482</v>
      </c>
      <c r="H160" s="46" t="s">
        <v>17</v>
      </c>
      <c r="I160" s="80"/>
      <c r="J160" s="46" t="s">
        <v>367</v>
      </c>
    </row>
    <row r="161" s="9" customFormat="1" spans="1:10">
      <c r="A161" s="46" t="s">
        <v>490</v>
      </c>
      <c r="B161" s="46" t="s">
        <v>124</v>
      </c>
      <c r="C161" s="47" t="s">
        <v>491</v>
      </c>
      <c r="D161" s="47">
        <v>65.7333333333333</v>
      </c>
      <c r="E161" s="48">
        <f>SUMPRODUCT(($F$2:$F$218=F161)*(C161&lt;$C$2:$C$218))+1</f>
        <v>2</v>
      </c>
      <c r="F161" s="46" t="s">
        <v>489</v>
      </c>
      <c r="G161" s="46" t="s">
        <v>482</v>
      </c>
      <c r="H161" s="46" t="s">
        <v>17</v>
      </c>
      <c r="I161" s="80"/>
      <c r="J161" s="46" t="s">
        <v>367</v>
      </c>
    </row>
    <row r="162" s="9" customFormat="1" spans="1:10">
      <c r="A162" s="46" t="s">
        <v>492</v>
      </c>
      <c r="B162" s="46" t="s">
        <v>34</v>
      </c>
      <c r="C162" s="47" t="s">
        <v>493</v>
      </c>
      <c r="D162" s="47">
        <v>65.6</v>
      </c>
      <c r="E162" s="48">
        <f>SUMPRODUCT(($F$2:$F$218=F162)*(C162&lt;$C$2:$C$218))+1</f>
        <v>1</v>
      </c>
      <c r="F162" s="46" t="s">
        <v>494</v>
      </c>
      <c r="G162" s="46" t="s">
        <v>482</v>
      </c>
      <c r="H162" s="46" t="s">
        <v>17</v>
      </c>
      <c r="I162" s="80"/>
      <c r="J162" s="46" t="s">
        <v>367</v>
      </c>
    </row>
    <row r="163" s="9" customFormat="1" spans="1:10">
      <c r="A163" s="46" t="s">
        <v>495</v>
      </c>
      <c r="B163" s="46" t="s">
        <v>28</v>
      </c>
      <c r="C163" s="47" t="s">
        <v>496</v>
      </c>
      <c r="D163" s="47">
        <v>62.8333333333333</v>
      </c>
      <c r="E163" s="48">
        <f>SUMPRODUCT(($F$2:$F$218=F163)*(C163&lt;$C$2:$C$218))+1</f>
        <v>2</v>
      </c>
      <c r="F163" s="46" t="s">
        <v>494</v>
      </c>
      <c r="G163" s="46" t="s">
        <v>482</v>
      </c>
      <c r="H163" s="46" t="s">
        <v>17</v>
      </c>
      <c r="I163" s="81"/>
      <c r="J163" s="46" t="s">
        <v>367</v>
      </c>
    </row>
    <row r="164" s="15" customFormat="1" spans="1:10">
      <c r="A164" s="97" t="s">
        <v>497</v>
      </c>
      <c r="B164" s="97" t="s">
        <v>498</v>
      </c>
      <c r="C164" s="98" t="s">
        <v>499</v>
      </c>
      <c r="D164" s="98">
        <v>61.0333333333333</v>
      </c>
      <c r="E164" s="99">
        <f>SUMPRODUCT(($F$2:$F$218=F164)*(C164&lt;$C$2:$C$218))+1</f>
        <v>1</v>
      </c>
      <c r="F164" s="97" t="s">
        <v>500</v>
      </c>
      <c r="G164" s="97" t="s">
        <v>72</v>
      </c>
      <c r="H164" s="97" t="s">
        <v>17</v>
      </c>
      <c r="I164" s="103" t="s">
        <v>18</v>
      </c>
      <c r="J164" s="97" t="s">
        <v>367</v>
      </c>
    </row>
    <row r="165" s="15" customFormat="1" spans="1:10">
      <c r="A165" s="97" t="s">
        <v>501</v>
      </c>
      <c r="B165" s="97" t="s">
        <v>213</v>
      </c>
      <c r="C165" s="98" t="s">
        <v>502</v>
      </c>
      <c r="D165" s="98">
        <v>60.5333333333333</v>
      </c>
      <c r="E165" s="99">
        <f>SUMPRODUCT(($F$2:$F$218=F165)*(C165&lt;$C$2:$C$218))+1</f>
        <v>2</v>
      </c>
      <c r="F165" s="97" t="s">
        <v>500</v>
      </c>
      <c r="G165" s="97" t="s">
        <v>72</v>
      </c>
      <c r="H165" s="97" t="s">
        <v>17</v>
      </c>
      <c r="I165" s="104"/>
      <c r="J165" s="97" t="s">
        <v>367</v>
      </c>
    </row>
    <row r="166" s="15" customFormat="1" spans="1:10">
      <c r="A166" s="97" t="s">
        <v>503</v>
      </c>
      <c r="B166" s="97" t="s">
        <v>28</v>
      </c>
      <c r="C166" s="98" t="s">
        <v>504</v>
      </c>
      <c r="D166" s="98">
        <v>61.4333333333333</v>
      </c>
      <c r="E166" s="99">
        <f>SUMPRODUCT(($F$2:$F$218=F166)*(C166&lt;$C$2:$C$218))+1</f>
        <v>1</v>
      </c>
      <c r="F166" s="97" t="s">
        <v>505</v>
      </c>
      <c r="G166" s="97" t="s">
        <v>72</v>
      </c>
      <c r="H166" s="97" t="s">
        <v>17</v>
      </c>
      <c r="I166" s="104"/>
      <c r="J166" s="97" t="s">
        <v>367</v>
      </c>
    </row>
    <row r="167" s="15" customFormat="1" spans="1:10">
      <c r="A167" s="97" t="s">
        <v>506</v>
      </c>
      <c r="B167" s="97" t="s">
        <v>34</v>
      </c>
      <c r="C167" s="98" t="s">
        <v>507</v>
      </c>
      <c r="D167" s="98">
        <v>58.1</v>
      </c>
      <c r="E167" s="99">
        <f>SUMPRODUCT(($F$2:$F$218=F167)*(C167&lt;$C$2:$C$218))+1</f>
        <v>2</v>
      </c>
      <c r="F167" s="97" t="s">
        <v>505</v>
      </c>
      <c r="G167" s="97" t="s">
        <v>72</v>
      </c>
      <c r="H167" s="97" t="s">
        <v>17</v>
      </c>
      <c r="I167" s="104"/>
      <c r="J167" s="97" t="s">
        <v>367</v>
      </c>
    </row>
    <row r="168" s="15" customFormat="1" spans="1:10">
      <c r="A168" s="97" t="s">
        <v>508</v>
      </c>
      <c r="B168" s="97" t="s">
        <v>197</v>
      </c>
      <c r="C168" s="98" t="s">
        <v>509</v>
      </c>
      <c r="D168" s="98">
        <v>63.8333333333333</v>
      </c>
      <c r="E168" s="99">
        <f>SUMPRODUCT(($F$2:$F$218=F168)*(C168&lt;$C$2:$C$218))+1</f>
        <v>1</v>
      </c>
      <c r="F168" s="97" t="s">
        <v>510</v>
      </c>
      <c r="G168" s="97" t="s">
        <v>511</v>
      </c>
      <c r="H168" s="97" t="s">
        <v>17</v>
      </c>
      <c r="I168" s="104"/>
      <c r="J168" s="97" t="s">
        <v>367</v>
      </c>
    </row>
    <row r="169" s="15" customFormat="1" spans="1:10">
      <c r="A169" s="97" t="s">
        <v>512</v>
      </c>
      <c r="B169" s="97" t="s">
        <v>98</v>
      </c>
      <c r="C169" s="98" t="s">
        <v>513</v>
      </c>
      <c r="D169" s="98">
        <v>62.4666666666667</v>
      </c>
      <c r="E169" s="99">
        <f>SUMPRODUCT(($F$2:$F$218=F169)*(C169&lt;$C$2:$C$218))+1</f>
        <v>2</v>
      </c>
      <c r="F169" s="97" t="s">
        <v>510</v>
      </c>
      <c r="G169" s="97" t="s">
        <v>511</v>
      </c>
      <c r="H169" s="97" t="s">
        <v>17</v>
      </c>
      <c r="I169" s="104"/>
      <c r="J169" s="97" t="s">
        <v>367</v>
      </c>
    </row>
    <row r="170" s="15" customFormat="1" spans="1:10">
      <c r="A170" s="97" t="s">
        <v>514</v>
      </c>
      <c r="B170" s="97" t="s">
        <v>297</v>
      </c>
      <c r="C170" s="98" t="s">
        <v>515</v>
      </c>
      <c r="D170" s="98">
        <v>69.5333333333333</v>
      </c>
      <c r="E170" s="99">
        <f>SUMPRODUCT(($F$2:$F$218=F170)*(C170&lt;$C$2:$C$218))+1</f>
        <v>1</v>
      </c>
      <c r="F170" s="97" t="s">
        <v>516</v>
      </c>
      <c r="G170" s="97" t="s">
        <v>511</v>
      </c>
      <c r="H170" s="97" t="s">
        <v>17</v>
      </c>
      <c r="I170" s="104"/>
      <c r="J170" s="97" t="s">
        <v>367</v>
      </c>
    </row>
    <row r="171" s="15" customFormat="1" spans="1:10">
      <c r="A171" s="97" t="s">
        <v>517</v>
      </c>
      <c r="B171" s="97" t="s">
        <v>518</v>
      </c>
      <c r="C171" s="98" t="s">
        <v>280</v>
      </c>
      <c r="D171" s="98">
        <v>63.3666666666667</v>
      </c>
      <c r="E171" s="99">
        <f>SUMPRODUCT(($F$2:$F$218=F171)*(C171&lt;$C$2:$C$218))+1</f>
        <v>2</v>
      </c>
      <c r="F171" s="97" t="s">
        <v>516</v>
      </c>
      <c r="G171" s="97" t="s">
        <v>511</v>
      </c>
      <c r="H171" s="97" t="s">
        <v>17</v>
      </c>
      <c r="I171" s="104"/>
      <c r="J171" s="97" t="s">
        <v>367</v>
      </c>
    </row>
    <row r="172" s="15" customFormat="1" spans="1:10">
      <c r="A172" s="97" t="s">
        <v>519</v>
      </c>
      <c r="B172" s="97" t="s">
        <v>124</v>
      </c>
      <c r="C172" s="98" t="s">
        <v>259</v>
      </c>
      <c r="D172" s="98">
        <v>66.7333333333333</v>
      </c>
      <c r="E172" s="99">
        <f>SUMPRODUCT(($F$2:$F$218=F172)*(C172&lt;$C$2:$C$218))+1</f>
        <v>1</v>
      </c>
      <c r="F172" s="97" t="s">
        <v>520</v>
      </c>
      <c r="G172" s="97" t="s">
        <v>521</v>
      </c>
      <c r="H172" s="97" t="s">
        <v>17</v>
      </c>
      <c r="I172" s="104"/>
      <c r="J172" s="97" t="s">
        <v>367</v>
      </c>
    </row>
    <row r="173" s="15" customFormat="1" spans="1:10">
      <c r="A173" s="97" t="s">
        <v>522</v>
      </c>
      <c r="B173" s="97" t="s">
        <v>523</v>
      </c>
      <c r="C173" s="98" t="s">
        <v>524</v>
      </c>
      <c r="D173" s="98">
        <v>65.2666666666667</v>
      </c>
      <c r="E173" s="99">
        <f>SUMPRODUCT(($F$2:$F$218=F173)*(C173&lt;$C$2:$C$218))+1</f>
        <v>2</v>
      </c>
      <c r="F173" s="97" t="s">
        <v>520</v>
      </c>
      <c r="G173" s="97" t="s">
        <v>521</v>
      </c>
      <c r="H173" s="97" t="s">
        <v>17</v>
      </c>
      <c r="I173" s="105"/>
      <c r="J173" s="97" t="s">
        <v>367</v>
      </c>
    </row>
    <row r="174" s="3" customFormat="1" spans="1:10">
      <c r="A174" s="28" t="s">
        <v>525</v>
      </c>
      <c r="B174" s="28" t="s">
        <v>526</v>
      </c>
      <c r="C174" s="29" t="s">
        <v>265</v>
      </c>
      <c r="D174" s="29">
        <v>61.9666666666667</v>
      </c>
      <c r="E174" s="30">
        <f>SUMPRODUCT(($F$2:$F$218=F174)*(C174&lt;$C$2:$C$218))+1</f>
        <v>1</v>
      </c>
      <c r="F174" s="28" t="s">
        <v>527</v>
      </c>
      <c r="G174" s="28" t="s">
        <v>521</v>
      </c>
      <c r="H174" s="28" t="s">
        <v>17</v>
      </c>
      <c r="I174" s="49" t="s">
        <v>18</v>
      </c>
      <c r="J174" s="28" t="s">
        <v>528</v>
      </c>
    </row>
    <row r="175" s="3" customFormat="1" spans="1:10">
      <c r="A175" s="28" t="s">
        <v>529</v>
      </c>
      <c r="B175" s="28" t="s">
        <v>530</v>
      </c>
      <c r="C175" s="29" t="s">
        <v>531</v>
      </c>
      <c r="D175" s="29">
        <v>61.3666666666667</v>
      </c>
      <c r="E175" s="30">
        <f>SUMPRODUCT(($F$2:$F$218=F175)*(C175&lt;$C$2:$C$218))+1</f>
        <v>2</v>
      </c>
      <c r="F175" s="28" t="s">
        <v>527</v>
      </c>
      <c r="G175" s="28" t="s">
        <v>521</v>
      </c>
      <c r="H175" s="28" t="s">
        <v>17</v>
      </c>
      <c r="I175" s="50"/>
      <c r="J175" s="28" t="s">
        <v>528</v>
      </c>
    </row>
    <row r="176" s="3" customFormat="1" spans="1:10">
      <c r="A176" s="28" t="s">
        <v>532</v>
      </c>
      <c r="B176" s="28" t="s">
        <v>91</v>
      </c>
      <c r="C176" s="29" t="s">
        <v>240</v>
      </c>
      <c r="D176" s="29">
        <v>66.9333333333333</v>
      </c>
      <c r="E176" s="30">
        <f>SUMPRODUCT(($F$2:$F$218=F176)*(C176&lt;$C$2:$C$218))+1</f>
        <v>1</v>
      </c>
      <c r="F176" s="28" t="s">
        <v>533</v>
      </c>
      <c r="G176" s="28" t="s">
        <v>521</v>
      </c>
      <c r="H176" s="28" t="s">
        <v>17</v>
      </c>
      <c r="I176" s="50"/>
      <c r="J176" s="28" t="s">
        <v>528</v>
      </c>
    </row>
    <row r="177" s="3" customFormat="1" spans="1:10">
      <c r="A177" s="28" t="s">
        <v>534</v>
      </c>
      <c r="B177" s="28" t="s">
        <v>62</v>
      </c>
      <c r="C177" s="29" t="s">
        <v>535</v>
      </c>
      <c r="D177" s="29">
        <v>64.5666666666667</v>
      </c>
      <c r="E177" s="30">
        <f>SUMPRODUCT(($F$2:$F$218=F177)*(C177&lt;$C$2:$C$218))+1</f>
        <v>2</v>
      </c>
      <c r="F177" s="28" t="s">
        <v>533</v>
      </c>
      <c r="G177" s="28" t="s">
        <v>521</v>
      </c>
      <c r="H177" s="28" t="s">
        <v>17</v>
      </c>
      <c r="I177" s="50"/>
      <c r="J177" s="28" t="s">
        <v>528</v>
      </c>
    </row>
    <row r="178" s="3" customFormat="1" spans="1:10">
      <c r="A178" s="28" t="s">
        <v>536</v>
      </c>
      <c r="B178" s="28" t="s">
        <v>537</v>
      </c>
      <c r="C178" s="29" t="s">
        <v>538</v>
      </c>
      <c r="D178" s="29">
        <v>58.4333333333333</v>
      </c>
      <c r="E178" s="30">
        <f>SUMPRODUCT(($F$2:$F$218=F178)*(C178&lt;$C$2:$C$218))+1</f>
        <v>1</v>
      </c>
      <c r="F178" s="28" t="s">
        <v>539</v>
      </c>
      <c r="G178" s="28" t="s">
        <v>540</v>
      </c>
      <c r="H178" s="28" t="s">
        <v>17</v>
      </c>
      <c r="I178" s="50"/>
      <c r="J178" s="28" t="s">
        <v>528</v>
      </c>
    </row>
    <row r="179" s="3" customFormat="1" spans="1:10">
      <c r="A179" s="28" t="s">
        <v>541</v>
      </c>
      <c r="B179" s="28" t="s">
        <v>542</v>
      </c>
      <c r="C179" s="29" t="s">
        <v>543</v>
      </c>
      <c r="D179" s="29">
        <v>57.2</v>
      </c>
      <c r="E179" s="30">
        <f>SUMPRODUCT(($F$2:$F$218=F179)*(C179&lt;$C$2:$C$218))+1</f>
        <v>2</v>
      </c>
      <c r="F179" s="28" t="s">
        <v>539</v>
      </c>
      <c r="G179" s="28" t="s">
        <v>540</v>
      </c>
      <c r="H179" s="28" t="s">
        <v>17</v>
      </c>
      <c r="I179" s="50"/>
      <c r="J179" s="28" t="s">
        <v>528</v>
      </c>
    </row>
    <row r="180" s="3" customFormat="1" spans="1:10">
      <c r="A180" s="28" t="s">
        <v>544</v>
      </c>
      <c r="B180" s="28" t="s">
        <v>24</v>
      </c>
      <c r="C180" s="29" t="s">
        <v>545</v>
      </c>
      <c r="D180" s="29">
        <v>62.7333333333333</v>
      </c>
      <c r="E180" s="30">
        <f>SUMPRODUCT(($F$2:$F$218=F180)*(C180&lt;$C$2:$C$218))+1</f>
        <v>1</v>
      </c>
      <c r="F180" s="28" t="s">
        <v>546</v>
      </c>
      <c r="G180" s="28" t="s">
        <v>540</v>
      </c>
      <c r="H180" s="28" t="s">
        <v>17</v>
      </c>
      <c r="I180" s="50"/>
      <c r="J180" s="28" t="s">
        <v>528</v>
      </c>
    </row>
    <row r="181" s="3" customFormat="1" spans="1:10">
      <c r="A181" s="28" t="s">
        <v>547</v>
      </c>
      <c r="B181" s="28" t="s">
        <v>548</v>
      </c>
      <c r="C181" s="29" t="s">
        <v>549</v>
      </c>
      <c r="D181" s="29">
        <v>61.4</v>
      </c>
      <c r="E181" s="30">
        <f>SUMPRODUCT(($F$2:$F$218=F181)*(C181&lt;$C$2:$C$218))+1</f>
        <v>2</v>
      </c>
      <c r="F181" s="28" t="s">
        <v>546</v>
      </c>
      <c r="G181" s="28" t="s">
        <v>540</v>
      </c>
      <c r="H181" s="28" t="s">
        <v>17</v>
      </c>
      <c r="I181" s="50"/>
      <c r="J181" s="28" t="s">
        <v>528</v>
      </c>
    </row>
    <row r="182" s="3" customFormat="1" spans="1:10">
      <c r="A182" s="28" t="s">
        <v>550</v>
      </c>
      <c r="B182" s="28" t="s">
        <v>21</v>
      </c>
      <c r="C182" s="29" t="s">
        <v>551</v>
      </c>
      <c r="D182" s="29">
        <v>64.6</v>
      </c>
      <c r="E182" s="30">
        <f>SUMPRODUCT(($F$2:$F$218=F182)*(C182&lt;$C$2:$C$218))+1</f>
        <v>1</v>
      </c>
      <c r="F182" s="28" t="s">
        <v>552</v>
      </c>
      <c r="G182" s="28" t="s">
        <v>540</v>
      </c>
      <c r="H182" s="28" t="s">
        <v>17</v>
      </c>
      <c r="I182" s="50"/>
      <c r="J182" s="28" t="s">
        <v>528</v>
      </c>
    </row>
    <row r="183" s="3" customFormat="1" spans="1:10">
      <c r="A183" s="28" t="s">
        <v>553</v>
      </c>
      <c r="B183" s="28" t="s">
        <v>161</v>
      </c>
      <c r="C183" s="29" t="s">
        <v>554</v>
      </c>
      <c r="D183" s="29">
        <v>62.4</v>
      </c>
      <c r="E183" s="30">
        <f>SUMPRODUCT(($F$2:$F$218=F183)*(C183&lt;$C$2:$C$218))+1</f>
        <v>2</v>
      </c>
      <c r="F183" s="28" t="s">
        <v>552</v>
      </c>
      <c r="G183" s="28" t="s">
        <v>540</v>
      </c>
      <c r="H183" s="28" t="s">
        <v>17</v>
      </c>
      <c r="I183" s="51"/>
      <c r="J183" s="28" t="s">
        <v>528</v>
      </c>
    </row>
    <row r="184" s="7" customFormat="1" spans="1:10">
      <c r="A184" s="40" t="s">
        <v>555</v>
      </c>
      <c r="B184" s="40" t="s">
        <v>24</v>
      </c>
      <c r="C184" s="41" t="s">
        <v>289</v>
      </c>
      <c r="D184" s="41">
        <v>60.7</v>
      </c>
      <c r="E184" s="42">
        <f>SUMPRODUCT(($F$2:$F$218=F184)*(C184&lt;$C$2:$C$218))+1</f>
        <v>1</v>
      </c>
      <c r="F184" s="40" t="s">
        <v>556</v>
      </c>
      <c r="G184" s="40" t="s">
        <v>557</v>
      </c>
      <c r="H184" s="40" t="s">
        <v>17</v>
      </c>
      <c r="I184" s="61" t="s">
        <v>18</v>
      </c>
      <c r="J184" s="40" t="s">
        <v>528</v>
      </c>
    </row>
    <row r="185" s="7" customFormat="1" spans="1:10">
      <c r="A185" s="40" t="s">
        <v>558</v>
      </c>
      <c r="B185" s="40" t="s">
        <v>62</v>
      </c>
      <c r="C185" s="41" t="s">
        <v>559</v>
      </c>
      <c r="D185" s="41">
        <v>59.3</v>
      </c>
      <c r="E185" s="42">
        <f>SUMPRODUCT(($F$2:$F$218=F185)*(C185&lt;$C$2:$C$218))+1</f>
        <v>2</v>
      </c>
      <c r="F185" s="40" t="s">
        <v>556</v>
      </c>
      <c r="G185" s="40" t="s">
        <v>557</v>
      </c>
      <c r="H185" s="40" t="s">
        <v>17</v>
      </c>
      <c r="I185" s="62"/>
      <c r="J185" s="40" t="s">
        <v>528</v>
      </c>
    </row>
    <row r="186" s="7" customFormat="1" spans="1:10">
      <c r="A186" s="40" t="s">
        <v>560</v>
      </c>
      <c r="B186" s="40" t="s">
        <v>105</v>
      </c>
      <c r="C186" s="41" t="s">
        <v>561</v>
      </c>
      <c r="D186" s="41">
        <v>64.2333333333333</v>
      </c>
      <c r="E186" s="42">
        <f>SUMPRODUCT(($F$2:$F$218=F186)*(C186&lt;$C$2:$C$218))+1</f>
        <v>1</v>
      </c>
      <c r="F186" s="40" t="s">
        <v>562</v>
      </c>
      <c r="G186" s="40" t="s">
        <v>557</v>
      </c>
      <c r="H186" s="40" t="s">
        <v>17</v>
      </c>
      <c r="I186" s="62"/>
      <c r="J186" s="40" t="s">
        <v>528</v>
      </c>
    </row>
    <row r="187" s="7" customFormat="1" spans="1:10">
      <c r="A187" s="40" t="s">
        <v>563</v>
      </c>
      <c r="B187" s="40" t="s">
        <v>98</v>
      </c>
      <c r="C187" s="41" t="s">
        <v>29</v>
      </c>
      <c r="D187" s="41">
        <v>63.8</v>
      </c>
      <c r="E187" s="42">
        <f>SUMPRODUCT(($F$2:$F$218=F187)*(C187&lt;$C$2:$C$218))+1</f>
        <v>2</v>
      </c>
      <c r="F187" s="40" t="s">
        <v>562</v>
      </c>
      <c r="G187" s="40" t="s">
        <v>557</v>
      </c>
      <c r="H187" s="40" t="s">
        <v>17</v>
      </c>
      <c r="I187" s="62"/>
      <c r="J187" s="40" t="s">
        <v>528</v>
      </c>
    </row>
    <row r="188" s="7" customFormat="1" spans="1:10">
      <c r="A188" s="40" t="s">
        <v>564</v>
      </c>
      <c r="B188" s="40" t="s">
        <v>24</v>
      </c>
      <c r="C188" s="41" t="s">
        <v>400</v>
      </c>
      <c r="D188" s="41">
        <v>59.0333333333333</v>
      </c>
      <c r="E188" s="42">
        <f>SUMPRODUCT(($F$2:$F$218=F188)*(C188&lt;$C$2:$C$218))+1</f>
        <v>1</v>
      </c>
      <c r="F188" s="40" t="s">
        <v>565</v>
      </c>
      <c r="G188" s="40" t="s">
        <v>557</v>
      </c>
      <c r="H188" s="40" t="s">
        <v>17</v>
      </c>
      <c r="I188" s="62"/>
      <c r="J188" s="40" t="s">
        <v>528</v>
      </c>
    </row>
    <row r="189" s="7" customFormat="1" spans="1:10">
      <c r="A189" s="40" t="s">
        <v>566</v>
      </c>
      <c r="B189" s="40" t="s">
        <v>567</v>
      </c>
      <c r="C189" s="41" t="s">
        <v>269</v>
      </c>
      <c r="D189" s="41">
        <v>57.4</v>
      </c>
      <c r="E189" s="42">
        <f>SUMPRODUCT(($F$2:$F$218=F189)*(C189&lt;$C$2:$C$218))+1</f>
        <v>2</v>
      </c>
      <c r="F189" s="40" t="s">
        <v>565</v>
      </c>
      <c r="G189" s="40" t="s">
        <v>557</v>
      </c>
      <c r="H189" s="40" t="s">
        <v>17</v>
      </c>
      <c r="I189" s="62"/>
      <c r="J189" s="40" t="s">
        <v>528</v>
      </c>
    </row>
    <row r="190" s="7" customFormat="1" spans="1:10">
      <c r="A190" s="40" t="s">
        <v>568</v>
      </c>
      <c r="B190" s="40" t="s">
        <v>28</v>
      </c>
      <c r="C190" s="41" t="s">
        <v>569</v>
      </c>
      <c r="D190" s="41">
        <v>61.0666666666667</v>
      </c>
      <c r="E190" s="42">
        <f>SUMPRODUCT(($F$2:$F$218=F190)*(C190&lt;$C$2:$C$218))+1</f>
        <v>1</v>
      </c>
      <c r="F190" s="40" t="s">
        <v>570</v>
      </c>
      <c r="G190" s="40" t="s">
        <v>571</v>
      </c>
      <c r="H190" s="40" t="s">
        <v>17</v>
      </c>
      <c r="I190" s="62"/>
      <c r="J190" s="40" t="s">
        <v>528</v>
      </c>
    </row>
    <row r="191" s="7" customFormat="1" spans="1:10">
      <c r="A191" s="40" t="s">
        <v>572</v>
      </c>
      <c r="B191" s="40" t="s">
        <v>28</v>
      </c>
      <c r="C191" s="41" t="s">
        <v>573</v>
      </c>
      <c r="D191" s="41">
        <v>59.5333333333333</v>
      </c>
      <c r="E191" s="42">
        <f>SUMPRODUCT(($F$2:$F$218=F191)*(C191&lt;$C$2:$C$218))+1</f>
        <v>2</v>
      </c>
      <c r="F191" s="40" t="s">
        <v>570</v>
      </c>
      <c r="G191" s="40" t="s">
        <v>571</v>
      </c>
      <c r="H191" s="40" t="s">
        <v>17</v>
      </c>
      <c r="I191" s="62"/>
      <c r="J191" s="40" t="s">
        <v>528</v>
      </c>
    </row>
    <row r="192" s="7" customFormat="1" spans="1:10">
      <c r="A192" s="40" t="s">
        <v>574</v>
      </c>
      <c r="B192" s="40" t="s">
        <v>542</v>
      </c>
      <c r="C192" s="41" t="s">
        <v>575</v>
      </c>
      <c r="D192" s="41">
        <v>65</v>
      </c>
      <c r="E192" s="42">
        <f>SUMPRODUCT(($F$2:$F$218=F192)*(C192&lt;$C$2:$C$218))+1</f>
        <v>1</v>
      </c>
      <c r="F192" s="40" t="s">
        <v>576</v>
      </c>
      <c r="G192" s="40" t="s">
        <v>571</v>
      </c>
      <c r="H192" s="40" t="s">
        <v>17</v>
      </c>
      <c r="I192" s="62"/>
      <c r="J192" s="40" t="s">
        <v>528</v>
      </c>
    </row>
    <row r="193" s="7" customFormat="1" spans="1:10">
      <c r="A193" s="40" t="s">
        <v>577</v>
      </c>
      <c r="B193" s="40" t="s">
        <v>578</v>
      </c>
      <c r="C193" s="41" t="s">
        <v>579</v>
      </c>
      <c r="D193" s="41">
        <v>62.6666666666667</v>
      </c>
      <c r="E193" s="42">
        <f>SUMPRODUCT(($F$2:$F$218=F193)*(C193&lt;$C$2:$C$218))+1</f>
        <v>2</v>
      </c>
      <c r="F193" s="40" t="s">
        <v>576</v>
      </c>
      <c r="G193" s="40" t="s">
        <v>571</v>
      </c>
      <c r="H193" s="40" t="s">
        <v>17</v>
      </c>
      <c r="I193" s="63"/>
      <c r="J193" s="40" t="s">
        <v>528</v>
      </c>
    </row>
    <row r="194" s="16" customFormat="1" spans="1:10">
      <c r="A194" s="106" t="s">
        <v>580</v>
      </c>
      <c r="B194" s="106" t="s">
        <v>150</v>
      </c>
      <c r="C194" s="107" t="s">
        <v>581</v>
      </c>
      <c r="D194" s="107">
        <v>68.1</v>
      </c>
      <c r="E194" s="108">
        <f>SUMPRODUCT(($F$2:$F$218=F194)*(C194&lt;$C$2:$C$218))+1</f>
        <v>1</v>
      </c>
      <c r="F194" s="106" t="s">
        <v>582</v>
      </c>
      <c r="G194" s="106" t="s">
        <v>571</v>
      </c>
      <c r="H194" s="106" t="s">
        <v>17</v>
      </c>
      <c r="I194" s="113" t="s">
        <v>18</v>
      </c>
      <c r="J194" s="106" t="s">
        <v>528</v>
      </c>
    </row>
    <row r="195" s="16" customFormat="1" spans="1:10">
      <c r="A195" s="106" t="s">
        <v>583</v>
      </c>
      <c r="B195" s="106" t="s">
        <v>584</v>
      </c>
      <c r="C195" s="107" t="s">
        <v>585</v>
      </c>
      <c r="D195" s="107">
        <v>64.1666666666667</v>
      </c>
      <c r="E195" s="108">
        <f>SUMPRODUCT(($F$2:$F$218=F195)*(C195&lt;$C$2:$C$218))+1</f>
        <v>2</v>
      </c>
      <c r="F195" s="106" t="s">
        <v>582</v>
      </c>
      <c r="G195" s="106" t="s">
        <v>571</v>
      </c>
      <c r="H195" s="106" t="s">
        <v>17</v>
      </c>
      <c r="I195" s="114"/>
      <c r="J195" s="106" t="s">
        <v>528</v>
      </c>
    </row>
    <row r="196" s="16" customFormat="1" spans="1:10">
      <c r="A196" s="106" t="s">
        <v>586</v>
      </c>
      <c r="B196" s="106" t="s">
        <v>587</v>
      </c>
      <c r="C196" s="107" t="s">
        <v>588</v>
      </c>
      <c r="D196" s="107">
        <v>69.0666666666667</v>
      </c>
      <c r="E196" s="108">
        <f>SUMPRODUCT(($F$2:$F$218=F196)*(C196&lt;$C$2:$C$218))+1</f>
        <v>1</v>
      </c>
      <c r="F196" s="106" t="s">
        <v>589</v>
      </c>
      <c r="G196" s="106" t="s">
        <v>571</v>
      </c>
      <c r="H196" s="106" t="s">
        <v>17</v>
      </c>
      <c r="I196" s="114"/>
      <c r="J196" s="106" t="s">
        <v>528</v>
      </c>
    </row>
    <row r="197" s="16" customFormat="1" spans="1:10">
      <c r="A197" s="106" t="s">
        <v>590</v>
      </c>
      <c r="B197" s="106" t="s">
        <v>161</v>
      </c>
      <c r="C197" s="107" t="s">
        <v>591</v>
      </c>
      <c r="D197" s="107">
        <v>67.4666666666667</v>
      </c>
      <c r="E197" s="108">
        <f>SUMPRODUCT(($F$2:$F$218=F197)*(C197&lt;$C$2:$C$218))+1</f>
        <v>2</v>
      </c>
      <c r="F197" s="106" t="s">
        <v>589</v>
      </c>
      <c r="G197" s="106" t="s">
        <v>571</v>
      </c>
      <c r="H197" s="106" t="s">
        <v>17</v>
      </c>
      <c r="I197" s="114"/>
      <c r="J197" s="106" t="s">
        <v>528</v>
      </c>
    </row>
    <row r="198" s="16" customFormat="1" spans="1:10">
      <c r="A198" s="106" t="s">
        <v>592</v>
      </c>
      <c r="B198" s="106" t="s">
        <v>24</v>
      </c>
      <c r="C198" s="107" t="s">
        <v>426</v>
      </c>
      <c r="D198" s="107">
        <v>57.7333333333333</v>
      </c>
      <c r="E198" s="108">
        <f>SUMPRODUCT(($F$2:$F$218=F198)*(C198&lt;$C$2:$C$218))+1</f>
        <v>1</v>
      </c>
      <c r="F198" s="106" t="s">
        <v>593</v>
      </c>
      <c r="G198" s="106" t="s">
        <v>594</v>
      </c>
      <c r="H198" s="106" t="s">
        <v>17</v>
      </c>
      <c r="I198" s="114"/>
      <c r="J198" s="106" t="s">
        <v>528</v>
      </c>
    </row>
    <row r="199" s="16" customFormat="1" spans="1:10">
      <c r="A199" s="106" t="s">
        <v>595</v>
      </c>
      <c r="B199" s="106" t="s">
        <v>28</v>
      </c>
      <c r="C199" s="107" t="s">
        <v>345</v>
      </c>
      <c r="D199" s="107">
        <v>56.9666666666667</v>
      </c>
      <c r="E199" s="108">
        <f>SUMPRODUCT(($F$2:$F$218=F199)*(C199&lt;$C$2:$C$218))+1</f>
        <v>2</v>
      </c>
      <c r="F199" s="106" t="s">
        <v>593</v>
      </c>
      <c r="G199" s="106" t="s">
        <v>594</v>
      </c>
      <c r="H199" s="106" t="s">
        <v>17</v>
      </c>
      <c r="I199" s="114"/>
      <c r="J199" s="106" t="s">
        <v>528</v>
      </c>
    </row>
    <row r="200" s="16" customFormat="1" spans="1:10">
      <c r="A200" s="106" t="s">
        <v>596</v>
      </c>
      <c r="B200" s="106" t="s">
        <v>98</v>
      </c>
      <c r="C200" s="107" t="s">
        <v>597</v>
      </c>
      <c r="D200" s="107">
        <v>70.3</v>
      </c>
      <c r="E200" s="108">
        <f>SUMPRODUCT(($F$2:$F$218=F200)*(C200&lt;$C$2:$C$218))+1</f>
        <v>1</v>
      </c>
      <c r="F200" s="106" t="s">
        <v>598</v>
      </c>
      <c r="G200" s="106" t="s">
        <v>594</v>
      </c>
      <c r="H200" s="106" t="s">
        <v>17</v>
      </c>
      <c r="I200" s="114"/>
      <c r="J200" s="106" t="s">
        <v>528</v>
      </c>
    </row>
    <row r="201" s="16" customFormat="1" spans="1:10">
      <c r="A201" s="106" t="s">
        <v>599</v>
      </c>
      <c r="B201" s="106" t="s">
        <v>28</v>
      </c>
      <c r="C201" s="107" t="s">
        <v>47</v>
      </c>
      <c r="D201" s="107">
        <v>63</v>
      </c>
      <c r="E201" s="108">
        <f>SUMPRODUCT(($F$2:$F$218=F201)*(C201&lt;$C$2:$C$218))+1</f>
        <v>2</v>
      </c>
      <c r="F201" s="106" t="s">
        <v>598</v>
      </c>
      <c r="G201" s="106" t="s">
        <v>594</v>
      </c>
      <c r="H201" s="106" t="s">
        <v>17</v>
      </c>
      <c r="I201" s="114"/>
      <c r="J201" s="106" t="s">
        <v>528</v>
      </c>
    </row>
    <row r="202" s="4" customFormat="1" spans="1:10">
      <c r="A202" s="106" t="s">
        <v>600</v>
      </c>
      <c r="B202" s="106" t="s">
        <v>542</v>
      </c>
      <c r="C202" s="107" t="s">
        <v>601</v>
      </c>
      <c r="D202" s="107">
        <v>63.6</v>
      </c>
      <c r="E202" s="106">
        <f>SUMPRODUCT(($F$2:$F$218=F202)*(C202&lt;$C$2:$C$218))+1</f>
        <v>1</v>
      </c>
      <c r="F202" s="106" t="s">
        <v>602</v>
      </c>
      <c r="G202" s="106" t="s">
        <v>594</v>
      </c>
      <c r="H202" s="106" t="s">
        <v>17</v>
      </c>
      <c r="I202" s="114"/>
      <c r="J202" s="106" t="s">
        <v>528</v>
      </c>
    </row>
    <row r="203" s="4" customFormat="1" spans="1:10">
      <c r="A203" s="106" t="s">
        <v>603</v>
      </c>
      <c r="B203" s="106" t="s">
        <v>604</v>
      </c>
      <c r="C203" s="107" t="s">
        <v>396</v>
      </c>
      <c r="D203" s="107">
        <v>61.1</v>
      </c>
      <c r="E203" s="106">
        <f>SUMPRODUCT(($F$2:$F$218=F203)*(C203&lt;$C$2:$C$218))+1</f>
        <v>2</v>
      </c>
      <c r="F203" s="106" t="s">
        <v>602</v>
      </c>
      <c r="G203" s="106" t="s">
        <v>594</v>
      </c>
      <c r="H203" s="106" t="s">
        <v>17</v>
      </c>
      <c r="I203" s="115"/>
      <c r="J203" s="106" t="s">
        <v>528</v>
      </c>
    </row>
    <row r="204" s="13" customFormat="1" spans="1:10">
      <c r="A204" s="77" t="s">
        <v>605</v>
      </c>
      <c r="B204" s="77" t="s">
        <v>606</v>
      </c>
      <c r="C204" s="78" t="s">
        <v>282</v>
      </c>
      <c r="D204" s="78">
        <v>69.4333333333333</v>
      </c>
      <c r="E204" s="79">
        <f>SUMPRODUCT(($F$2:$F$218=F204)*(C204&lt;$C$2:$C$218))+1</f>
        <v>1</v>
      </c>
      <c r="F204" s="77" t="s">
        <v>607</v>
      </c>
      <c r="G204" s="77" t="s">
        <v>608</v>
      </c>
      <c r="H204" s="77" t="s">
        <v>17</v>
      </c>
      <c r="I204" s="91" t="s">
        <v>18</v>
      </c>
      <c r="J204" s="77" t="s">
        <v>528</v>
      </c>
    </row>
    <row r="205" s="13" customFormat="1" spans="1:10">
      <c r="A205" s="77" t="s">
        <v>609</v>
      </c>
      <c r="B205" s="77" t="s">
        <v>181</v>
      </c>
      <c r="C205" s="78" t="s">
        <v>610</v>
      </c>
      <c r="D205" s="78">
        <v>67.3333333333333</v>
      </c>
      <c r="E205" s="79">
        <f>SUMPRODUCT(($F$2:$F$218=F205)*(C205&lt;$C$2:$C$218))+1</f>
        <v>2</v>
      </c>
      <c r="F205" s="77" t="s">
        <v>607</v>
      </c>
      <c r="G205" s="77" t="s">
        <v>608</v>
      </c>
      <c r="H205" s="77" t="s">
        <v>17</v>
      </c>
      <c r="I205" s="92"/>
      <c r="J205" s="77" t="s">
        <v>528</v>
      </c>
    </row>
    <row r="206" s="13" customFormat="1" spans="1:10">
      <c r="A206" s="77" t="s">
        <v>611</v>
      </c>
      <c r="B206" s="77" t="s">
        <v>161</v>
      </c>
      <c r="C206" s="78" t="s">
        <v>612</v>
      </c>
      <c r="D206" s="78">
        <v>63.9666666666667</v>
      </c>
      <c r="E206" s="79">
        <f>SUMPRODUCT(($F$2:$F$218=F206)*(C206&lt;$C$2:$C$218))+1</f>
        <v>1</v>
      </c>
      <c r="F206" s="77" t="s">
        <v>613</v>
      </c>
      <c r="G206" s="77" t="s">
        <v>608</v>
      </c>
      <c r="H206" s="77" t="s">
        <v>17</v>
      </c>
      <c r="I206" s="92"/>
      <c r="J206" s="77" t="s">
        <v>528</v>
      </c>
    </row>
    <row r="207" s="13" customFormat="1" spans="1:10">
      <c r="A207" s="77" t="s">
        <v>614</v>
      </c>
      <c r="B207" s="77" t="s">
        <v>98</v>
      </c>
      <c r="C207" s="78" t="s">
        <v>509</v>
      </c>
      <c r="D207" s="78">
        <v>63.8333333333333</v>
      </c>
      <c r="E207" s="79">
        <f>SUMPRODUCT(($F$2:$F$218=F207)*(C207&lt;$C$2:$C$218))+1</f>
        <v>2</v>
      </c>
      <c r="F207" s="77" t="s">
        <v>613</v>
      </c>
      <c r="G207" s="77" t="s">
        <v>608</v>
      </c>
      <c r="H207" s="77" t="s">
        <v>17</v>
      </c>
      <c r="I207" s="92"/>
      <c r="J207" s="77" t="s">
        <v>528</v>
      </c>
    </row>
    <row r="208" s="13" customFormat="1" spans="1:10">
      <c r="A208" s="77" t="s">
        <v>615</v>
      </c>
      <c r="B208" s="77" t="s">
        <v>616</v>
      </c>
      <c r="C208" s="78" t="s">
        <v>617</v>
      </c>
      <c r="D208" s="78">
        <v>69.3333333333333</v>
      </c>
      <c r="E208" s="79">
        <f>SUMPRODUCT(($F$2:$F$218=F208)*(C208&lt;$C$2:$C$218))+1</f>
        <v>1</v>
      </c>
      <c r="F208" s="77" t="s">
        <v>618</v>
      </c>
      <c r="G208" s="77" t="s">
        <v>608</v>
      </c>
      <c r="H208" s="77" t="s">
        <v>17</v>
      </c>
      <c r="I208" s="92"/>
      <c r="J208" s="77" t="s">
        <v>528</v>
      </c>
    </row>
    <row r="209" s="13" customFormat="1" spans="1:10">
      <c r="A209" s="77" t="s">
        <v>619</v>
      </c>
      <c r="B209" s="77" t="s">
        <v>161</v>
      </c>
      <c r="C209" s="78" t="s">
        <v>620</v>
      </c>
      <c r="D209" s="78">
        <v>68.6333333333333</v>
      </c>
      <c r="E209" s="79">
        <f>SUMPRODUCT(($F$2:$F$218=F209)*(C209&lt;$C$2:$C$218))+1</f>
        <v>2</v>
      </c>
      <c r="F209" s="77" t="s">
        <v>618</v>
      </c>
      <c r="G209" s="77" t="s">
        <v>608</v>
      </c>
      <c r="H209" s="77" t="s">
        <v>17</v>
      </c>
      <c r="I209" s="92"/>
      <c r="J209" s="77" t="s">
        <v>528</v>
      </c>
    </row>
    <row r="210" s="13" customFormat="1" spans="1:10">
      <c r="A210" s="77" t="s">
        <v>621</v>
      </c>
      <c r="B210" s="77" t="s">
        <v>622</v>
      </c>
      <c r="C210" s="78" t="s">
        <v>623</v>
      </c>
      <c r="D210" s="78">
        <v>66.5</v>
      </c>
      <c r="E210" s="79">
        <f>SUMPRODUCT(($F$2:$F$218=F210)*(C210&lt;$C$2:$C$218))+1</f>
        <v>1</v>
      </c>
      <c r="F210" s="77" t="s">
        <v>624</v>
      </c>
      <c r="G210" s="77" t="s">
        <v>177</v>
      </c>
      <c r="H210" s="77" t="s">
        <v>17</v>
      </c>
      <c r="I210" s="92"/>
      <c r="J210" s="77" t="s">
        <v>528</v>
      </c>
    </row>
    <row r="211" s="13" customFormat="1" spans="1:10">
      <c r="A211" s="77" t="s">
        <v>625</v>
      </c>
      <c r="B211" s="77" t="s">
        <v>626</v>
      </c>
      <c r="C211" s="78" t="s">
        <v>627</v>
      </c>
      <c r="D211" s="78">
        <v>66.1</v>
      </c>
      <c r="E211" s="79">
        <f>SUMPRODUCT(($F$2:$F$218=F211)*(C211&lt;$C$2:$C$218))+1</f>
        <v>2</v>
      </c>
      <c r="F211" s="77" t="s">
        <v>624</v>
      </c>
      <c r="G211" s="77" t="s">
        <v>177</v>
      </c>
      <c r="H211" s="77" t="s">
        <v>17</v>
      </c>
      <c r="I211" s="92"/>
      <c r="J211" s="77" t="s">
        <v>528</v>
      </c>
    </row>
    <row r="212" s="13" customFormat="1" spans="1:10">
      <c r="A212" s="77" t="s">
        <v>628</v>
      </c>
      <c r="B212" s="77" t="s">
        <v>629</v>
      </c>
      <c r="C212" s="78" t="s">
        <v>103</v>
      </c>
      <c r="D212" s="78">
        <v>60.9</v>
      </c>
      <c r="E212" s="79">
        <f>SUMPRODUCT(($F$2:$F$218=F212)*(C212&lt;$C$2:$C$218))+1</f>
        <v>1</v>
      </c>
      <c r="F212" s="77" t="s">
        <v>630</v>
      </c>
      <c r="G212" s="77" t="s">
        <v>108</v>
      </c>
      <c r="H212" s="77" t="s">
        <v>17</v>
      </c>
      <c r="I212" s="92"/>
      <c r="J212" s="77" t="s">
        <v>528</v>
      </c>
    </row>
    <row r="213" s="13" customFormat="1" spans="1:10">
      <c r="A213" s="77" t="s">
        <v>631</v>
      </c>
      <c r="B213" s="77" t="s">
        <v>632</v>
      </c>
      <c r="C213" s="78" t="s">
        <v>243</v>
      </c>
      <c r="D213" s="78">
        <v>59.8</v>
      </c>
      <c r="E213" s="79">
        <f>SUMPRODUCT(($F$2:$F$218=F213)*(C213&lt;$C$2:$C$218))+1</f>
        <v>2</v>
      </c>
      <c r="F213" s="77" t="s">
        <v>630</v>
      </c>
      <c r="G213" s="77" t="s">
        <v>108</v>
      </c>
      <c r="H213" s="77" t="s">
        <v>17</v>
      </c>
      <c r="I213" s="93"/>
      <c r="J213" s="77" t="s">
        <v>528</v>
      </c>
    </row>
    <row r="214" s="17" customFormat="1" spans="1:10">
      <c r="A214" s="109" t="s">
        <v>633</v>
      </c>
      <c r="B214" s="109" t="s">
        <v>34</v>
      </c>
      <c r="C214" s="110" t="s">
        <v>257</v>
      </c>
      <c r="D214" s="110">
        <v>61.4666666666667</v>
      </c>
      <c r="E214" s="111">
        <f>SUMPRODUCT(($F$2:$F$218=F214)*(C214&lt;$C$2:$C$218))+1</f>
        <v>1</v>
      </c>
      <c r="F214" s="109" t="s">
        <v>634</v>
      </c>
      <c r="G214" s="109" t="s">
        <v>120</v>
      </c>
      <c r="H214" s="109" t="s">
        <v>17</v>
      </c>
      <c r="I214" s="116" t="s">
        <v>18</v>
      </c>
      <c r="J214" s="109" t="s">
        <v>528</v>
      </c>
    </row>
    <row r="215" s="17" customFormat="1" spans="1:10">
      <c r="A215" s="109" t="s">
        <v>635</v>
      </c>
      <c r="B215" s="109" t="s">
        <v>636</v>
      </c>
      <c r="C215" s="110" t="s">
        <v>477</v>
      </c>
      <c r="D215" s="110">
        <v>59.9666666666667</v>
      </c>
      <c r="E215" s="111">
        <f>SUMPRODUCT(($F$2:$F$218=F215)*(C215&lt;$C$2:$C$218))+1</f>
        <v>2</v>
      </c>
      <c r="F215" s="109" t="s">
        <v>634</v>
      </c>
      <c r="G215" s="109" t="s">
        <v>120</v>
      </c>
      <c r="H215" s="109" t="s">
        <v>17</v>
      </c>
      <c r="I215" s="117"/>
      <c r="J215" s="109" t="s">
        <v>528</v>
      </c>
    </row>
    <row r="216" s="17" customFormat="1" spans="1:10">
      <c r="A216" s="109" t="s">
        <v>637</v>
      </c>
      <c r="B216" s="109" t="s">
        <v>384</v>
      </c>
      <c r="C216" s="110" t="s">
        <v>638</v>
      </c>
      <c r="D216" s="110">
        <v>67.8666666666667</v>
      </c>
      <c r="E216" s="111">
        <f>SUMPRODUCT(($F$2:$F$218=F216)*(C216&lt;$C$2:$C$218))+1</f>
        <v>1</v>
      </c>
      <c r="F216" s="109" t="s">
        <v>639</v>
      </c>
      <c r="G216" s="109" t="s">
        <v>145</v>
      </c>
      <c r="H216" s="109" t="s">
        <v>17</v>
      </c>
      <c r="I216" s="117"/>
      <c r="J216" s="109" t="s">
        <v>528</v>
      </c>
    </row>
    <row r="217" s="17" customFormat="1" spans="1:10">
      <c r="A217" s="109" t="s">
        <v>640</v>
      </c>
      <c r="B217" s="109" t="s">
        <v>641</v>
      </c>
      <c r="C217" s="110" t="s">
        <v>549</v>
      </c>
      <c r="D217" s="110">
        <v>61.4</v>
      </c>
      <c r="E217" s="111">
        <f>SUMPRODUCT(($F$2:$F$218=F217)*(C217&lt;$C$2:$C$218))+1</f>
        <v>2</v>
      </c>
      <c r="F217" s="109" t="s">
        <v>639</v>
      </c>
      <c r="G217" s="109" t="s">
        <v>145</v>
      </c>
      <c r="H217" s="109" t="s">
        <v>17</v>
      </c>
      <c r="I217" s="117"/>
      <c r="J217" s="109" t="s">
        <v>528</v>
      </c>
    </row>
    <row r="218" s="17" customFormat="1" spans="1:10">
      <c r="A218" s="109" t="s">
        <v>642</v>
      </c>
      <c r="B218" s="109" t="s">
        <v>124</v>
      </c>
      <c r="C218" s="110" t="s">
        <v>643</v>
      </c>
      <c r="D218" s="110">
        <v>58.4666666666667</v>
      </c>
      <c r="E218" s="111">
        <f>SUMPRODUCT(($F$2:$F$218=F218)*(C218&lt;$C$2:$C$218))+1</f>
        <v>1</v>
      </c>
      <c r="F218" s="109" t="s">
        <v>644</v>
      </c>
      <c r="G218" s="109" t="s">
        <v>108</v>
      </c>
      <c r="H218" s="109" t="s">
        <v>17</v>
      </c>
      <c r="I218" s="117"/>
      <c r="J218" s="109" t="s">
        <v>528</v>
      </c>
    </row>
    <row r="219" s="17" customFormat="1" spans="1:10">
      <c r="A219" s="109" t="s">
        <v>645</v>
      </c>
      <c r="B219" s="109" t="s">
        <v>518</v>
      </c>
      <c r="C219" s="110" t="s">
        <v>85</v>
      </c>
      <c r="D219" s="110">
        <v>56.9</v>
      </c>
      <c r="E219" s="111">
        <f>SUMPRODUCT(($F$2:$F$218=F219)*(C219&lt;$C$2:$C$218))+1</f>
        <v>2</v>
      </c>
      <c r="F219" s="109" t="s">
        <v>644</v>
      </c>
      <c r="G219" s="109" t="s">
        <v>108</v>
      </c>
      <c r="H219" s="109" t="s">
        <v>17</v>
      </c>
      <c r="I219" s="117"/>
      <c r="J219" s="109" t="s">
        <v>528</v>
      </c>
    </row>
    <row r="220" s="17" customFormat="1" spans="1:10">
      <c r="A220" s="112">
        <v>453340700206</v>
      </c>
      <c r="B220" s="109" t="s">
        <v>268</v>
      </c>
      <c r="C220" s="110">
        <v>149.3</v>
      </c>
      <c r="D220" s="110">
        <v>49.7666666666667</v>
      </c>
      <c r="E220" s="109">
        <v>1</v>
      </c>
      <c r="F220" s="109" t="s">
        <v>646</v>
      </c>
      <c r="G220" s="109" t="s">
        <v>647</v>
      </c>
      <c r="H220" s="109">
        <v>1</v>
      </c>
      <c r="I220" s="117"/>
      <c r="J220" s="109" t="s">
        <v>528</v>
      </c>
    </row>
    <row r="221" s="17" customFormat="1" spans="1:10">
      <c r="A221" s="109" t="s">
        <v>648</v>
      </c>
      <c r="B221" s="109" t="s">
        <v>34</v>
      </c>
      <c r="C221" s="110">
        <v>148</v>
      </c>
      <c r="D221" s="110">
        <v>49.3333333333333</v>
      </c>
      <c r="E221" s="109">
        <v>2</v>
      </c>
      <c r="F221" s="109" t="s">
        <v>646</v>
      </c>
      <c r="G221" s="109" t="s">
        <v>647</v>
      </c>
      <c r="H221" s="109">
        <v>1</v>
      </c>
      <c r="I221" s="117"/>
      <c r="J221" s="109" t="s">
        <v>528</v>
      </c>
    </row>
    <row r="222" s="17" customFormat="1" spans="1:10">
      <c r="A222" s="109" t="s">
        <v>649</v>
      </c>
      <c r="B222" s="109" t="s">
        <v>650</v>
      </c>
      <c r="C222" s="110">
        <v>156.6</v>
      </c>
      <c r="D222" s="110">
        <v>52.2</v>
      </c>
      <c r="E222" s="109">
        <v>1</v>
      </c>
      <c r="F222" s="109" t="s">
        <v>651</v>
      </c>
      <c r="G222" s="109" t="s">
        <v>652</v>
      </c>
      <c r="H222" s="109">
        <v>1</v>
      </c>
      <c r="I222" s="117"/>
      <c r="J222" s="109" t="s">
        <v>528</v>
      </c>
    </row>
    <row r="223" s="17" customFormat="1" spans="1:10">
      <c r="A223" s="109" t="s">
        <v>653</v>
      </c>
      <c r="B223" s="109" t="s">
        <v>124</v>
      </c>
      <c r="C223" s="110">
        <v>152.8</v>
      </c>
      <c r="D223" s="110">
        <v>50.9333333333333</v>
      </c>
      <c r="E223" s="109">
        <v>2</v>
      </c>
      <c r="F223" s="109" t="s">
        <v>651</v>
      </c>
      <c r="G223" s="109" t="s">
        <v>652</v>
      </c>
      <c r="H223" s="109">
        <v>1</v>
      </c>
      <c r="I223" s="117"/>
      <c r="J223" s="109" t="s">
        <v>528</v>
      </c>
    </row>
    <row r="224" s="17" customFormat="1" spans="1:10">
      <c r="A224" s="109" t="s">
        <v>654</v>
      </c>
      <c r="B224" s="109" t="s">
        <v>98</v>
      </c>
      <c r="C224" s="110">
        <v>148</v>
      </c>
      <c r="D224" s="110">
        <v>49.3333333333333</v>
      </c>
      <c r="E224" s="109">
        <v>1</v>
      </c>
      <c r="F224" s="109" t="s">
        <v>655</v>
      </c>
      <c r="G224" s="109" t="s">
        <v>254</v>
      </c>
      <c r="H224" s="109">
        <v>1</v>
      </c>
      <c r="I224" s="117"/>
      <c r="J224" s="109" t="s">
        <v>528</v>
      </c>
    </row>
    <row r="225" s="17" customFormat="1" spans="1:10">
      <c r="A225" s="109" t="s">
        <v>656</v>
      </c>
      <c r="B225" s="109" t="s">
        <v>657</v>
      </c>
      <c r="C225" s="110">
        <v>145.9</v>
      </c>
      <c r="D225" s="110">
        <v>48.6333333333333</v>
      </c>
      <c r="E225" s="109">
        <v>2</v>
      </c>
      <c r="F225" s="109" t="s">
        <v>655</v>
      </c>
      <c r="G225" s="109" t="s">
        <v>254</v>
      </c>
      <c r="H225" s="109">
        <v>1</v>
      </c>
      <c r="I225" s="118"/>
      <c r="J225" s="109" t="s">
        <v>528</v>
      </c>
    </row>
  </sheetData>
  <sheetProtection selectLockedCells="1" selectUnlockedCells="1"/>
  <mergeCells count="25">
    <mergeCell ref="A1:J1"/>
    <mergeCell ref="A2:J2"/>
    <mergeCell ref="I4:I12"/>
    <mergeCell ref="I13:I21"/>
    <mergeCell ref="I22:I29"/>
    <mergeCell ref="I30:I37"/>
    <mergeCell ref="I38:I45"/>
    <mergeCell ref="I46:I53"/>
    <mergeCell ref="I54:I63"/>
    <mergeCell ref="I64:I73"/>
    <mergeCell ref="I74:I83"/>
    <mergeCell ref="I84:I93"/>
    <mergeCell ref="I94:I103"/>
    <mergeCell ref="I104:I113"/>
    <mergeCell ref="I114:I123"/>
    <mergeCell ref="I124:I133"/>
    <mergeCell ref="I134:I143"/>
    <mergeCell ref="I144:I153"/>
    <mergeCell ref="I154:I163"/>
    <mergeCell ref="I164:I173"/>
    <mergeCell ref="I174:I183"/>
    <mergeCell ref="I184:I193"/>
    <mergeCell ref="I194:I203"/>
    <mergeCell ref="I204:I213"/>
    <mergeCell ref="I214:I22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迪庆州直属党政机关单位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麦浪麦浪</cp:lastModifiedBy>
  <dcterms:created xsi:type="dcterms:W3CDTF">2018-07-02T07:02:00Z</dcterms:created>
  <dcterms:modified xsi:type="dcterms:W3CDTF">2019-07-12T09:01:07Z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