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firstSheet="1" activeTab="9"/>
  </bookViews>
  <sheets>
    <sheet name="高中俄语" sheetId="1" r:id="rId1"/>
    <sheet name="初中语文" sheetId="2" r:id="rId2"/>
    <sheet name="初中数学" sheetId="3" r:id="rId3"/>
    <sheet name="小学语文" sheetId="4" r:id="rId4"/>
    <sheet name="小学数学" sheetId="5" r:id="rId5"/>
    <sheet name="小学英语" sheetId="6" r:id="rId6"/>
    <sheet name="小学体育" sheetId="7" r:id="rId7"/>
    <sheet name="小学音乐" sheetId="8" r:id="rId8"/>
    <sheet name="小学美术" sheetId="9" r:id="rId9"/>
    <sheet name="幼儿园" sheetId="10" r:id="rId10"/>
  </sheets>
  <definedNames>
    <definedName name="_xlnm.Print_Titles" localSheetId="0">'高中俄语'!$2:$2</definedName>
    <definedName name="_xlnm.Print_Titles" localSheetId="1">'初中语文'!$2:$2</definedName>
    <definedName name="_xlnm.Print_Titles" localSheetId="2">'初中数学'!$2:$2</definedName>
    <definedName name="_xlnm.Print_Titles" localSheetId="3">'小学语文'!$2:$2</definedName>
    <definedName name="_xlnm.Print_Titles" localSheetId="4">'小学数学'!$2:$2</definedName>
    <definedName name="_xlnm.Print_Titles" localSheetId="5">'小学英语'!$2:$2</definedName>
    <definedName name="_xlnm.Print_Titles" localSheetId="6">'小学体育'!$2:$2</definedName>
    <definedName name="_xlnm.Print_Titles" localSheetId="7">'小学音乐'!$2:$2</definedName>
    <definedName name="_xlnm.Print_Titles" localSheetId="8">'小学美术'!$2:$2</definedName>
    <definedName name="_xlnm.Print_Titles" localSheetId="9">'幼儿园'!$2:$2</definedName>
  </definedNames>
  <calcPr fullCalcOnLoad="1"/>
</workbook>
</file>

<file path=xl/sharedStrings.xml><?xml version="1.0" encoding="utf-8"?>
<sst xmlns="http://schemas.openxmlformats.org/spreadsheetml/2006/main" count="548" uniqueCount="36">
  <si>
    <t>二七区2019年面向社会公开招聘在职教师考试总成绩（高中俄语）</t>
  </si>
  <si>
    <t>序号</t>
  </si>
  <si>
    <t>准考证号</t>
  </si>
  <si>
    <t>报考专业</t>
  </si>
  <si>
    <t>报考岗位</t>
  </si>
  <si>
    <t>结构化面试
成绩</t>
  </si>
  <si>
    <t>结构化面试
成绩40%</t>
  </si>
  <si>
    <t>教学技能测试
成绩</t>
  </si>
  <si>
    <t>教学技能测试
成绩60%</t>
  </si>
  <si>
    <t>总成绩</t>
  </si>
  <si>
    <t>名次</t>
  </si>
  <si>
    <t>备注</t>
  </si>
  <si>
    <t>俄语</t>
  </si>
  <si>
    <t>高中</t>
  </si>
  <si>
    <t>弃考</t>
  </si>
  <si>
    <t>教学技能
测试弃考</t>
  </si>
  <si>
    <t>二七区2019年面向社会公开招聘在职教师考试总成绩（初中语文）</t>
  </si>
  <si>
    <t>语文</t>
  </si>
  <si>
    <t>初中</t>
  </si>
  <si>
    <t>二七区2019年面向社会公开招聘在职教师考试总成绩（初中数学）</t>
  </si>
  <si>
    <t>数学</t>
  </si>
  <si>
    <t>二七区2019年面向社会公开招聘在职教师考试总成绩（小学语文）</t>
  </si>
  <si>
    <t>小学</t>
  </si>
  <si>
    <t>缺考</t>
  </si>
  <si>
    <t>教学技能
测试缺考</t>
  </si>
  <si>
    <t>二七区2019年面向社会公开招聘在职教师考试总成绩（小学数学）</t>
  </si>
  <si>
    <t>二七区2019年面向社会公开招聘在职教师考试总成绩（小学英语）</t>
  </si>
  <si>
    <t>英语</t>
  </si>
  <si>
    <t>二七区2019年面向社会公开招聘在职教师考试总成绩（小学体育）</t>
  </si>
  <si>
    <t>体育</t>
  </si>
  <si>
    <t>二七区2019年面向社会公开招聘在职教师考试总成绩（小学音乐）</t>
  </si>
  <si>
    <t>音乐</t>
  </si>
  <si>
    <t>二七区2019年面向社会公开招聘在职教师考试总成绩（小学美术）</t>
  </si>
  <si>
    <t>美术</t>
  </si>
  <si>
    <t>二七区2019年面向社会公开招聘在职教师考试总成绩（幼儿园）</t>
  </si>
  <si>
    <t>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</si>
</sst>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9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15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0">
      <alignment/>
      <protection/>
    </xf>
    <xf numFmtId="0" fontId="6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176" fontId="0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6" fillId="0" borderId="9" xfId="63" applyFont="1" applyFill="1" applyBorder="1" applyAlignment="1">
      <alignment horizontal="center" vertical="center"/>
      <protection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64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3" xfId="63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177" fontId="4" fillId="0" borderId="9" xfId="63" applyNumberFormat="1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5.75390625" style="0" customWidth="1"/>
    <col min="2" max="2" width="13.125" style="0" customWidth="1"/>
    <col min="3" max="3" width="9.25390625" style="0" customWidth="1"/>
    <col min="4" max="4" width="9.00390625" style="0" customWidth="1"/>
    <col min="5" max="5" width="12.25390625" style="0" customWidth="1"/>
    <col min="6" max="6" width="12.125" style="0" customWidth="1"/>
    <col min="7" max="7" width="13.50390625" style="0" customWidth="1"/>
    <col min="8" max="8" width="13.75390625" style="0" customWidth="1"/>
    <col min="9" max="9" width="10.375" style="0" bestFit="1" customWidth="1"/>
    <col min="10" max="10" width="7.375" style="1" customWidth="1"/>
    <col min="11" max="11" width="7.375" style="0" customWidth="1"/>
  </cols>
  <sheetData>
    <row r="1" spans="1:1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9" customHeight="1">
      <c r="A2" s="20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3" t="s">
        <v>6</v>
      </c>
      <c r="G2" s="22" t="s">
        <v>7</v>
      </c>
      <c r="H2" s="22" t="s">
        <v>8</v>
      </c>
      <c r="I2" s="25" t="s">
        <v>9</v>
      </c>
      <c r="J2" s="25" t="s">
        <v>10</v>
      </c>
      <c r="K2" s="26" t="s">
        <v>11</v>
      </c>
    </row>
    <row r="3" spans="1:11" ht="22.5" customHeight="1">
      <c r="A3" s="6">
        <v>1</v>
      </c>
      <c r="B3" s="6">
        <v>20190101004</v>
      </c>
      <c r="C3" s="6" t="s">
        <v>12</v>
      </c>
      <c r="D3" s="6" t="s">
        <v>13</v>
      </c>
      <c r="E3" s="15">
        <v>84.2</v>
      </c>
      <c r="F3" s="6">
        <f>E3*0.4</f>
        <v>33.68</v>
      </c>
      <c r="G3" s="15">
        <v>89.2</v>
      </c>
      <c r="H3" s="15">
        <f>G3*0.6</f>
        <v>53.52</v>
      </c>
      <c r="I3" s="33">
        <f>F3+H3</f>
        <v>87.2</v>
      </c>
      <c r="J3" s="12">
        <v>1</v>
      </c>
      <c r="K3" s="34"/>
    </row>
    <row r="4" spans="1:11" ht="22.5" customHeight="1">
      <c r="A4" s="6">
        <v>3</v>
      </c>
      <c r="B4" s="6">
        <v>20190101007</v>
      </c>
      <c r="C4" s="6" t="s">
        <v>12</v>
      </c>
      <c r="D4" s="6" t="s">
        <v>13</v>
      </c>
      <c r="E4" s="15">
        <v>88</v>
      </c>
      <c r="F4" s="6">
        <f>E4*0.4</f>
        <v>35.2</v>
      </c>
      <c r="G4" s="15">
        <v>83</v>
      </c>
      <c r="H4" s="15">
        <f>G4*0.6</f>
        <v>49.8</v>
      </c>
      <c r="I4" s="33">
        <f>F4+H4</f>
        <v>85</v>
      </c>
      <c r="J4" s="12">
        <v>2</v>
      </c>
      <c r="K4" s="34"/>
    </row>
    <row r="5" spans="1:11" ht="22.5" customHeight="1">
      <c r="A5" s="6">
        <v>2</v>
      </c>
      <c r="B5" s="6">
        <v>20190101006</v>
      </c>
      <c r="C5" s="6" t="s">
        <v>12</v>
      </c>
      <c r="D5" s="6" t="s">
        <v>13</v>
      </c>
      <c r="E5" s="15">
        <v>92.8</v>
      </c>
      <c r="F5" s="6">
        <f>E5*0.4</f>
        <v>37.12</v>
      </c>
      <c r="G5" s="15" t="s">
        <v>14</v>
      </c>
      <c r="H5" s="15">
        <v>0</v>
      </c>
      <c r="I5" s="6">
        <f>F5</f>
        <v>37.12</v>
      </c>
      <c r="J5" s="12">
        <v>3</v>
      </c>
      <c r="K5" s="14" t="s">
        <v>15</v>
      </c>
    </row>
    <row r="6" spans="2:4" ht="18.75">
      <c r="B6" s="32"/>
      <c r="C6" s="32"/>
      <c r="D6" s="32"/>
    </row>
    <row r="7" spans="2:4" ht="18.75">
      <c r="B7" s="32"/>
      <c r="C7" s="32"/>
      <c r="D7" s="32"/>
    </row>
    <row r="8" spans="2:4" ht="18.75">
      <c r="B8" s="32"/>
      <c r="C8" s="32"/>
      <c r="D8" s="32"/>
    </row>
    <row r="9" spans="2:4" ht="18.75">
      <c r="B9" s="32"/>
      <c r="C9" s="32"/>
      <c r="D9" s="32"/>
    </row>
    <row r="10" spans="2:4" ht="18.75">
      <c r="B10" s="32"/>
      <c r="C10" s="32"/>
      <c r="D10" s="32"/>
    </row>
    <row r="11" spans="2:4" ht="18.75">
      <c r="B11" s="32"/>
      <c r="C11" s="32"/>
      <c r="D11" s="32"/>
    </row>
    <row r="12" spans="2:4" ht="18.75">
      <c r="B12" s="32"/>
      <c r="C12" s="32"/>
      <c r="D12" s="32"/>
    </row>
    <row r="13" spans="2:4" ht="18.75">
      <c r="B13" s="32"/>
      <c r="C13" s="32"/>
      <c r="D13" s="32"/>
    </row>
    <row r="14" spans="2:4" ht="18.75">
      <c r="B14" s="32"/>
      <c r="C14" s="32"/>
      <c r="D14" s="32"/>
    </row>
    <row r="15" spans="2:4" ht="18.75">
      <c r="B15" s="32"/>
      <c r="C15" s="32"/>
      <c r="D15" s="32"/>
    </row>
    <row r="16" spans="2:4" ht="18.75">
      <c r="B16" s="32"/>
      <c r="C16" s="32"/>
      <c r="D16" s="32"/>
    </row>
    <row r="17" spans="2:4" ht="18.75">
      <c r="B17" s="32"/>
      <c r="C17" s="32"/>
      <c r="D17" s="32"/>
    </row>
    <row r="18" spans="2:4" ht="18.75">
      <c r="B18" s="32"/>
      <c r="C18" s="32"/>
      <c r="D18" s="32"/>
    </row>
  </sheetData>
  <sheetProtection/>
  <mergeCells count="1">
    <mergeCell ref="A1:K1"/>
  </mergeCells>
  <printOptions horizontalCentered="1"/>
  <pageMargins left="0.47" right="0.47" top="0.59" bottom="0.59" header="0.43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4.50390625" style="0" customWidth="1"/>
    <col min="2" max="2" width="13.125" style="0" customWidth="1"/>
    <col min="3" max="3" width="9.25390625" style="0" customWidth="1"/>
    <col min="4" max="4" width="9.00390625" style="0" customWidth="1"/>
    <col min="5" max="5" width="12.25390625" style="0" customWidth="1"/>
    <col min="6" max="6" width="12.125" style="0" customWidth="1"/>
    <col min="7" max="7" width="13.50390625" style="0" customWidth="1"/>
    <col min="8" max="8" width="13.75390625" style="0" customWidth="1"/>
    <col min="9" max="9" width="10.50390625" style="0" bestFit="1" customWidth="1"/>
    <col min="10" max="10" width="7.375" style="1" customWidth="1"/>
    <col min="11" max="11" width="7.375" style="0" customWidth="1"/>
  </cols>
  <sheetData>
    <row r="1" spans="1:11" ht="48" customHeight="1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9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10" t="s">
        <v>9</v>
      </c>
      <c r="J2" s="10" t="s">
        <v>10</v>
      </c>
      <c r="K2" s="10" t="s">
        <v>11</v>
      </c>
    </row>
    <row r="3" spans="1:11" ht="28.5" customHeight="1">
      <c r="A3" s="6">
        <v>1</v>
      </c>
      <c r="B3" s="6">
        <v>20190401018</v>
      </c>
      <c r="C3" s="7" t="s">
        <v>35</v>
      </c>
      <c r="D3" s="7" t="s">
        <v>35</v>
      </c>
      <c r="E3" s="8">
        <v>85.2</v>
      </c>
      <c r="F3" s="9">
        <f aca="true" t="shared" si="0" ref="F3:F32">E3*0.4</f>
        <v>34.080000000000005</v>
      </c>
      <c r="G3" s="8">
        <v>93.8</v>
      </c>
      <c r="H3" s="8">
        <f aca="true" t="shared" si="1" ref="H3:H30">G3*0.6</f>
        <v>56.279999999999994</v>
      </c>
      <c r="I3" s="11">
        <f aca="true" t="shared" si="2" ref="I3:I30">F3+H3</f>
        <v>90.36</v>
      </c>
      <c r="J3" s="12">
        <v>1</v>
      </c>
      <c r="K3" s="12"/>
    </row>
    <row r="4" spans="1:11" ht="28.5" customHeight="1">
      <c r="A4" s="6">
        <v>2</v>
      </c>
      <c r="B4" s="6">
        <v>20190401003</v>
      </c>
      <c r="C4" s="7" t="s">
        <v>35</v>
      </c>
      <c r="D4" s="7" t="s">
        <v>35</v>
      </c>
      <c r="E4" s="8">
        <v>88</v>
      </c>
      <c r="F4" s="9">
        <f t="shared" si="0"/>
        <v>35.2</v>
      </c>
      <c r="G4" s="8">
        <v>90.8</v>
      </c>
      <c r="H4" s="8">
        <f t="shared" si="1"/>
        <v>54.48</v>
      </c>
      <c r="I4" s="11">
        <f t="shared" si="2"/>
        <v>89.68</v>
      </c>
      <c r="J4" s="12">
        <v>2</v>
      </c>
      <c r="K4" s="12"/>
    </row>
    <row r="5" spans="1:11" ht="28.5" customHeight="1">
      <c r="A5" s="6">
        <v>3</v>
      </c>
      <c r="B5" s="6">
        <v>20190401026</v>
      </c>
      <c r="C5" s="7" t="s">
        <v>35</v>
      </c>
      <c r="D5" s="7" t="s">
        <v>35</v>
      </c>
      <c r="E5" s="8">
        <v>84.8</v>
      </c>
      <c r="F5" s="9">
        <f t="shared" si="0"/>
        <v>33.92</v>
      </c>
      <c r="G5" s="8">
        <v>90.6</v>
      </c>
      <c r="H5" s="8">
        <f t="shared" si="1"/>
        <v>54.35999999999999</v>
      </c>
      <c r="I5" s="11">
        <f t="shared" si="2"/>
        <v>88.28</v>
      </c>
      <c r="J5" s="12">
        <v>3</v>
      </c>
      <c r="K5" s="12"/>
    </row>
    <row r="6" spans="1:11" ht="28.5" customHeight="1">
      <c r="A6" s="6">
        <v>4</v>
      </c>
      <c r="B6" s="6">
        <v>20190401049</v>
      </c>
      <c r="C6" s="7" t="s">
        <v>35</v>
      </c>
      <c r="D6" s="7" t="s">
        <v>35</v>
      </c>
      <c r="E6" s="8">
        <v>88.6</v>
      </c>
      <c r="F6" s="9">
        <f t="shared" si="0"/>
        <v>35.44</v>
      </c>
      <c r="G6" s="8">
        <v>85.6</v>
      </c>
      <c r="H6" s="8">
        <f t="shared" si="1"/>
        <v>51.35999999999999</v>
      </c>
      <c r="I6" s="11">
        <f t="shared" si="2"/>
        <v>86.79999999999998</v>
      </c>
      <c r="J6" s="12">
        <v>4</v>
      </c>
      <c r="K6" s="12"/>
    </row>
    <row r="7" spans="1:11" ht="28.5" customHeight="1">
      <c r="A7" s="6">
        <v>5</v>
      </c>
      <c r="B7" s="6">
        <v>20190401012</v>
      </c>
      <c r="C7" s="7" t="s">
        <v>35</v>
      </c>
      <c r="D7" s="7" t="s">
        <v>35</v>
      </c>
      <c r="E7" s="8">
        <v>88.2</v>
      </c>
      <c r="F7" s="9">
        <f t="shared" si="0"/>
        <v>35.28</v>
      </c>
      <c r="G7" s="8">
        <v>83.2</v>
      </c>
      <c r="H7" s="8">
        <f t="shared" si="1"/>
        <v>49.92</v>
      </c>
      <c r="I7" s="11">
        <f t="shared" si="2"/>
        <v>85.2</v>
      </c>
      <c r="J7" s="12">
        <v>5</v>
      </c>
      <c r="K7" s="12"/>
    </row>
    <row r="8" spans="1:11" ht="28.5" customHeight="1">
      <c r="A8" s="6">
        <v>6</v>
      </c>
      <c r="B8" s="6">
        <v>20190401033</v>
      </c>
      <c r="C8" s="7" t="s">
        <v>35</v>
      </c>
      <c r="D8" s="7" t="s">
        <v>35</v>
      </c>
      <c r="E8" s="8">
        <v>84.2</v>
      </c>
      <c r="F8" s="9">
        <f t="shared" si="0"/>
        <v>33.68</v>
      </c>
      <c r="G8" s="8">
        <v>84.2</v>
      </c>
      <c r="H8" s="8">
        <f t="shared" si="1"/>
        <v>50.52</v>
      </c>
      <c r="I8" s="11">
        <f t="shared" si="2"/>
        <v>84.2</v>
      </c>
      <c r="J8" s="12">
        <v>6</v>
      </c>
      <c r="K8" s="12"/>
    </row>
    <row r="9" spans="1:11" ht="28.5" customHeight="1">
      <c r="A9" s="6">
        <v>7</v>
      </c>
      <c r="B9" s="6">
        <v>20190401019</v>
      </c>
      <c r="C9" s="7" t="s">
        <v>35</v>
      </c>
      <c r="D9" s="7" t="s">
        <v>35</v>
      </c>
      <c r="E9" s="8">
        <v>82.8</v>
      </c>
      <c r="F9" s="9">
        <f t="shared" si="0"/>
        <v>33.12</v>
      </c>
      <c r="G9" s="8">
        <v>84.8</v>
      </c>
      <c r="H9" s="8">
        <f t="shared" si="1"/>
        <v>50.879999999999995</v>
      </c>
      <c r="I9" s="11">
        <f t="shared" si="2"/>
        <v>84</v>
      </c>
      <c r="J9" s="12">
        <v>7</v>
      </c>
      <c r="K9" s="12"/>
    </row>
    <row r="10" spans="1:11" ht="28.5" customHeight="1">
      <c r="A10" s="6">
        <v>8</v>
      </c>
      <c r="B10" s="6">
        <v>20190401050</v>
      </c>
      <c r="C10" s="7" t="s">
        <v>35</v>
      </c>
      <c r="D10" s="7" t="s">
        <v>35</v>
      </c>
      <c r="E10" s="8">
        <v>81.6</v>
      </c>
      <c r="F10" s="9">
        <f t="shared" si="0"/>
        <v>32.64</v>
      </c>
      <c r="G10" s="8">
        <v>85.6</v>
      </c>
      <c r="H10" s="8">
        <f t="shared" si="1"/>
        <v>51.35999999999999</v>
      </c>
      <c r="I10" s="11">
        <f t="shared" si="2"/>
        <v>84</v>
      </c>
      <c r="J10" s="12">
        <v>7</v>
      </c>
      <c r="K10" s="12"/>
    </row>
    <row r="11" spans="1:11" ht="28.5" customHeight="1">
      <c r="A11" s="6">
        <v>9</v>
      </c>
      <c r="B11" s="6">
        <v>20190401031</v>
      </c>
      <c r="C11" s="7" t="s">
        <v>35</v>
      </c>
      <c r="D11" s="7" t="s">
        <v>35</v>
      </c>
      <c r="E11" s="8">
        <v>77.4</v>
      </c>
      <c r="F11" s="9">
        <f t="shared" si="0"/>
        <v>30.960000000000004</v>
      </c>
      <c r="G11" s="8">
        <v>88</v>
      </c>
      <c r="H11" s="8">
        <f t="shared" si="1"/>
        <v>52.8</v>
      </c>
      <c r="I11" s="11">
        <f t="shared" si="2"/>
        <v>83.76</v>
      </c>
      <c r="J11" s="12">
        <v>9</v>
      </c>
      <c r="K11" s="12"/>
    </row>
    <row r="12" spans="1:11" ht="28.5" customHeight="1">
      <c r="A12" s="6">
        <v>10</v>
      </c>
      <c r="B12" s="6">
        <v>20190401036</v>
      </c>
      <c r="C12" s="7" t="s">
        <v>35</v>
      </c>
      <c r="D12" s="7" t="s">
        <v>35</v>
      </c>
      <c r="E12" s="8">
        <v>84.8</v>
      </c>
      <c r="F12" s="9">
        <f t="shared" si="0"/>
        <v>33.92</v>
      </c>
      <c r="G12" s="8">
        <v>82.8</v>
      </c>
      <c r="H12" s="8">
        <f t="shared" si="1"/>
        <v>49.68</v>
      </c>
      <c r="I12" s="11">
        <f t="shared" si="2"/>
        <v>83.6</v>
      </c>
      <c r="J12" s="12">
        <v>10</v>
      </c>
      <c r="K12" s="12"/>
    </row>
    <row r="13" spans="1:11" ht="28.5" customHeight="1">
      <c r="A13" s="6">
        <v>11</v>
      </c>
      <c r="B13" s="6">
        <v>20190401014</v>
      </c>
      <c r="C13" s="7" t="s">
        <v>35</v>
      </c>
      <c r="D13" s="7" t="s">
        <v>35</v>
      </c>
      <c r="E13" s="8">
        <v>79.8</v>
      </c>
      <c r="F13" s="9">
        <f t="shared" si="0"/>
        <v>31.92</v>
      </c>
      <c r="G13" s="8">
        <v>85</v>
      </c>
      <c r="H13" s="8">
        <f t="shared" si="1"/>
        <v>51</v>
      </c>
      <c r="I13" s="11">
        <f t="shared" si="2"/>
        <v>82.92</v>
      </c>
      <c r="J13" s="12">
        <v>11</v>
      </c>
      <c r="K13" s="12"/>
    </row>
    <row r="14" spans="1:11" ht="28.5" customHeight="1">
      <c r="A14" s="6">
        <v>12</v>
      </c>
      <c r="B14" s="6">
        <v>20190401032</v>
      </c>
      <c r="C14" s="7" t="s">
        <v>35</v>
      </c>
      <c r="D14" s="7" t="s">
        <v>35</v>
      </c>
      <c r="E14" s="8">
        <v>79.8</v>
      </c>
      <c r="F14" s="9">
        <f t="shared" si="0"/>
        <v>31.92</v>
      </c>
      <c r="G14" s="8">
        <v>84.8</v>
      </c>
      <c r="H14" s="8">
        <f t="shared" si="1"/>
        <v>50.879999999999995</v>
      </c>
      <c r="I14" s="11">
        <f t="shared" si="2"/>
        <v>82.8</v>
      </c>
      <c r="J14" s="12">
        <v>12</v>
      </c>
      <c r="K14" s="12"/>
    </row>
    <row r="15" spans="1:11" ht="28.5" customHeight="1">
      <c r="A15" s="6">
        <v>13</v>
      </c>
      <c r="B15" s="6">
        <v>20190401015</v>
      </c>
      <c r="C15" s="7" t="s">
        <v>35</v>
      </c>
      <c r="D15" s="7" t="s">
        <v>35</v>
      </c>
      <c r="E15" s="8">
        <v>78</v>
      </c>
      <c r="F15" s="9">
        <f t="shared" si="0"/>
        <v>31.200000000000003</v>
      </c>
      <c r="G15" s="8">
        <v>85.8</v>
      </c>
      <c r="H15" s="8">
        <f t="shared" si="1"/>
        <v>51.48</v>
      </c>
      <c r="I15" s="11">
        <f t="shared" si="2"/>
        <v>82.68</v>
      </c>
      <c r="J15" s="12">
        <v>13</v>
      </c>
      <c r="K15" s="13"/>
    </row>
    <row r="16" spans="1:11" ht="28.5" customHeight="1">
      <c r="A16" s="6">
        <v>14</v>
      </c>
      <c r="B16" s="6">
        <v>20190401041</v>
      </c>
      <c r="C16" s="7" t="s">
        <v>35</v>
      </c>
      <c r="D16" s="7" t="s">
        <v>35</v>
      </c>
      <c r="E16" s="8">
        <v>81.2</v>
      </c>
      <c r="F16" s="9">
        <f t="shared" si="0"/>
        <v>32.480000000000004</v>
      </c>
      <c r="G16" s="8">
        <v>82.8</v>
      </c>
      <c r="H16" s="8">
        <f t="shared" si="1"/>
        <v>49.68</v>
      </c>
      <c r="I16" s="11">
        <f t="shared" si="2"/>
        <v>82.16</v>
      </c>
      <c r="J16" s="12">
        <v>14</v>
      </c>
      <c r="K16" s="13"/>
    </row>
    <row r="17" spans="1:11" ht="28.5" customHeight="1">
      <c r="A17" s="6">
        <v>15</v>
      </c>
      <c r="B17" s="6">
        <v>20190401009</v>
      </c>
      <c r="C17" s="7" t="s">
        <v>35</v>
      </c>
      <c r="D17" s="7" t="s">
        <v>35</v>
      </c>
      <c r="E17" s="8">
        <v>83.6</v>
      </c>
      <c r="F17" s="9">
        <f t="shared" si="0"/>
        <v>33.44</v>
      </c>
      <c r="G17" s="8">
        <v>81</v>
      </c>
      <c r="H17" s="8">
        <f t="shared" si="1"/>
        <v>48.6</v>
      </c>
      <c r="I17" s="11">
        <f t="shared" si="2"/>
        <v>82.03999999999999</v>
      </c>
      <c r="J17" s="12">
        <v>15</v>
      </c>
      <c r="K17" s="13"/>
    </row>
    <row r="18" spans="1:11" ht="28.5" customHeight="1">
      <c r="A18" s="6">
        <v>16</v>
      </c>
      <c r="B18" s="6">
        <v>20190401040</v>
      </c>
      <c r="C18" s="7" t="s">
        <v>35</v>
      </c>
      <c r="D18" s="7" t="s">
        <v>35</v>
      </c>
      <c r="E18" s="8">
        <v>82</v>
      </c>
      <c r="F18" s="9">
        <f t="shared" si="0"/>
        <v>32.800000000000004</v>
      </c>
      <c r="G18" s="8">
        <v>81.8</v>
      </c>
      <c r="H18" s="8">
        <f t="shared" si="1"/>
        <v>49.08</v>
      </c>
      <c r="I18" s="11">
        <f t="shared" si="2"/>
        <v>81.88</v>
      </c>
      <c r="J18" s="12">
        <v>16</v>
      </c>
      <c r="K18" s="13"/>
    </row>
    <row r="19" spans="1:11" ht="28.5" customHeight="1">
      <c r="A19" s="6">
        <v>17</v>
      </c>
      <c r="B19" s="6">
        <v>20190401020</v>
      </c>
      <c r="C19" s="7" t="s">
        <v>35</v>
      </c>
      <c r="D19" s="7" t="s">
        <v>35</v>
      </c>
      <c r="E19" s="8">
        <v>77</v>
      </c>
      <c r="F19" s="9">
        <f t="shared" si="0"/>
        <v>30.8</v>
      </c>
      <c r="G19" s="8">
        <v>84.4</v>
      </c>
      <c r="H19" s="8">
        <f t="shared" si="1"/>
        <v>50.64</v>
      </c>
      <c r="I19" s="11">
        <f t="shared" si="2"/>
        <v>81.44</v>
      </c>
      <c r="J19" s="12">
        <v>17</v>
      </c>
      <c r="K19" s="13"/>
    </row>
    <row r="20" spans="1:11" ht="28.5" customHeight="1">
      <c r="A20" s="6">
        <v>18</v>
      </c>
      <c r="B20" s="6">
        <v>20190401004</v>
      </c>
      <c r="C20" s="7" t="s">
        <v>35</v>
      </c>
      <c r="D20" s="7" t="s">
        <v>35</v>
      </c>
      <c r="E20" s="8">
        <v>86.6</v>
      </c>
      <c r="F20" s="9">
        <f t="shared" si="0"/>
        <v>34.64</v>
      </c>
      <c r="G20" s="8">
        <v>77.6</v>
      </c>
      <c r="H20" s="8">
        <f t="shared" si="1"/>
        <v>46.559999999999995</v>
      </c>
      <c r="I20" s="11">
        <f t="shared" si="2"/>
        <v>81.19999999999999</v>
      </c>
      <c r="J20" s="12">
        <v>18</v>
      </c>
      <c r="K20" s="13"/>
    </row>
    <row r="21" spans="1:11" ht="28.5" customHeight="1">
      <c r="A21" s="6">
        <v>19</v>
      </c>
      <c r="B21" s="6">
        <v>20190401016</v>
      </c>
      <c r="C21" s="7" t="s">
        <v>35</v>
      </c>
      <c r="D21" s="7" t="s">
        <v>35</v>
      </c>
      <c r="E21" s="8">
        <v>80.8</v>
      </c>
      <c r="F21" s="9">
        <f t="shared" si="0"/>
        <v>32.32</v>
      </c>
      <c r="G21" s="8">
        <v>79</v>
      </c>
      <c r="H21" s="8">
        <f t="shared" si="1"/>
        <v>47.4</v>
      </c>
      <c r="I21" s="11">
        <f t="shared" si="2"/>
        <v>79.72</v>
      </c>
      <c r="J21" s="12">
        <v>19</v>
      </c>
      <c r="K21" s="13"/>
    </row>
    <row r="22" spans="1:11" ht="28.5" customHeight="1">
      <c r="A22" s="6">
        <v>20</v>
      </c>
      <c r="B22" s="6">
        <v>20190401022</v>
      </c>
      <c r="C22" s="7" t="s">
        <v>35</v>
      </c>
      <c r="D22" s="7" t="s">
        <v>35</v>
      </c>
      <c r="E22" s="8">
        <v>78</v>
      </c>
      <c r="F22" s="9">
        <f t="shared" si="0"/>
        <v>31.200000000000003</v>
      </c>
      <c r="G22" s="8">
        <v>80.8</v>
      </c>
      <c r="H22" s="8">
        <f t="shared" si="1"/>
        <v>48.48</v>
      </c>
      <c r="I22" s="11">
        <f t="shared" si="2"/>
        <v>79.68</v>
      </c>
      <c r="J22" s="12">
        <v>20</v>
      </c>
      <c r="K22" s="13"/>
    </row>
    <row r="23" spans="1:11" ht="28.5" customHeight="1">
      <c r="A23" s="6">
        <v>21</v>
      </c>
      <c r="B23" s="6">
        <v>20190401042</v>
      </c>
      <c r="C23" s="7" t="s">
        <v>35</v>
      </c>
      <c r="D23" s="7" t="s">
        <v>35</v>
      </c>
      <c r="E23" s="8">
        <v>79.2</v>
      </c>
      <c r="F23" s="9">
        <f t="shared" si="0"/>
        <v>31.680000000000003</v>
      </c>
      <c r="G23" s="8">
        <v>79.8</v>
      </c>
      <c r="H23" s="8">
        <f t="shared" si="1"/>
        <v>47.879999999999995</v>
      </c>
      <c r="I23" s="11">
        <f t="shared" si="2"/>
        <v>79.56</v>
      </c>
      <c r="J23" s="12">
        <v>21</v>
      </c>
      <c r="K23" s="13"/>
    </row>
    <row r="24" spans="1:11" ht="28.5" customHeight="1">
      <c r="A24" s="6">
        <v>22</v>
      </c>
      <c r="B24" s="6">
        <v>20190401047</v>
      </c>
      <c r="C24" s="7" t="s">
        <v>35</v>
      </c>
      <c r="D24" s="7" t="s">
        <v>35</v>
      </c>
      <c r="E24" s="8">
        <v>79.2</v>
      </c>
      <c r="F24" s="9">
        <f t="shared" si="0"/>
        <v>31.680000000000003</v>
      </c>
      <c r="G24" s="8">
        <v>78</v>
      </c>
      <c r="H24" s="8">
        <f t="shared" si="1"/>
        <v>46.8</v>
      </c>
      <c r="I24" s="11">
        <f t="shared" si="2"/>
        <v>78.48</v>
      </c>
      <c r="J24" s="12">
        <v>22</v>
      </c>
      <c r="K24" s="13"/>
    </row>
    <row r="25" spans="1:11" ht="28.5" customHeight="1">
      <c r="A25" s="6">
        <v>23</v>
      </c>
      <c r="B25" s="6">
        <v>20190401008</v>
      </c>
      <c r="C25" s="7" t="s">
        <v>35</v>
      </c>
      <c r="D25" s="7" t="s">
        <v>35</v>
      </c>
      <c r="E25" s="8">
        <v>79</v>
      </c>
      <c r="F25" s="9">
        <f t="shared" si="0"/>
        <v>31.6</v>
      </c>
      <c r="G25" s="8">
        <v>74.4</v>
      </c>
      <c r="H25" s="8">
        <f t="shared" si="1"/>
        <v>44.64</v>
      </c>
      <c r="I25" s="11">
        <f t="shared" si="2"/>
        <v>76.24000000000001</v>
      </c>
      <c r="J25" s="12">
        <v>23</v>
      </c>
      <c r="K25" s="13"/>
    </row>
    <row r="26" spans="1:11" ht="28.5" customHeight="1">
      <c r="A26" s="6">
        <v>24</v>
      </c>
      <c r="B26" s="6">
        <v>20190401006</v>
      </c>
      <c r="C26" s="7" t="s">
        <v>35</v>
      </c>
      <c r="D26" s="7" t="s">
        <v>35</v>
      </c>
      <c r="E26" s="8">
        <v>78.8</v>
      </c>
      <c r="F26" s="9">
        <f t="shared" si="0"/>
        <v>31.52</v>
      </c>
      <c r="G26" s="8">
        <v>72.2</v>
      </c>
      <c r="H26" s="8">
        <f t="shared" si="1"/>
        <v>43.32</v>
      </c>
      <c r="I26" s="11">
        <f t="shared" si="2"/>
        <v>74.84</v>
      </c>
      <c r="J26" s="12">
        <v>24</v>
      </c>
      <c r="K26" s="13"/>
    </row>
    <row r="27" spans="1:11" ht="28.5" customHeight="1">
      <c r="A27" s="6">
        <v>25</v>
      </c>
      <c r="B27" s="6">
        <v>20190401024</v>
      </c>
      <c r="C27" s="7" t="s">
        <v>35</v>
      </c>
      <c r="D27" s="7" t="s">
        <v>35</v>
      </c>
      <c r="E27" s="8">
        <v>79</v>
      </c>
      <c r="F27" s="9">
        <f t="shared" si="0"/>
        <v>31.6</v>
      </c>
      <c r="G27" s="8">
        <v>69.2</v>
      </c>
      <c r="H27" s="8">
        <f t="shared" si="1"/>
        <v>41.52</v>
      </c>
      <c r="I27" s="11">
        <f t="shared" si="2"/>
        <v>73.12</v>
      </c>
      <c r="J27" s="12">
        <v>25</v>
      </c>
      <c r="K27" s="13"/>
    </row>
    <row r="28" spans="1:11" ht="28.5" customHeight="1">
      <c r="A28" s="6">
        <v>26</v>
      </c>
      <c r="B28" s="6">
        <v>20190401051</v>
      </c>
      <c r="C28" s="7" t="s">
        <v>35</v>
      </c>
      <c r="D28" s="7" t="s">
        <v>35</v>
      </c>
      <c r="E28" s="8">
        <v>79</v>
      </c>
      <c r="F28" s="9">
        <f t="shared" si="0"/>
        <v>31.6</v>
      </c>
      <c r="G28" s="8">
        <v>68.2</v>
      </c>
      <c r="H28" s="8">
        <f t="shared" si="1"/>
        <v>40.92</v>
      </c>
      <c r="I28" s="11">
        <f t="shared" si="2"/>
        <v>72.52000000000001</v>
      </c>
      <c r="J28" s="12">
        <v>26</v>
      </c>
      <c r="K28" s="13"/>
    </row>
    <row r="29" spans="1:11" ht="28.5" customHeight="1">
      <c r="A29" s="6">
        <v>27</v>
      </c>
      <c r="B29" s="6">
        <v>20190401021</v>
      </c>
      <c r="C29" s="7" t="s">
        <v>35</v>
      </c>
      <c r="D29" s="7" t="s">
        <v>35</v>
      </c>
      <c r="E29" s="8">
        <v>75.8</v>
      </c>
      <c r="F29" s="9">
        <f t="shared" si="0"/>
        <v>30.32</v>
      </c>
      <c r="G29" s="8">
        <v>70</v>
      </c>
      <c r="H29" s="8">
        <f t="shared" si="1"/>
        <v>42</v>
      </c>
      <c r="I29" s="11">
        <f t="shared" si="2"/>
        <v>72.32</v>
      </c>
      <c r="J29" s="12">
        <v>27</v>
      </c>
      <c r="K29" s="13"/>
    </row>
    <row r="30" spans="1:11" ht="28.5" customHeight="1">
      <c r="A30" s="6">
        <v>28</v>
      </c>
      <c r="B30" s="6">
        <v>20190401046</v>
      </c>
      <c r="C30" s="7" t="s">
        <v>35</v>
      </c>
      <c r="D30" s="7" t="s">
        <v>35</v>
      </c>
      <c r="E30" s="8">
        <v>76.2</v>
      </c>
      <c r="F30" s="9">
        <f t="shared" si="0"/>
        <v>30.480000000000004</v>
      </c>
      <c r="G30" s="8">
        <v>51</v>
      </c>
      <c r="H30" s="8">
        <f t="shared" si="1"/>
        <v>30.599999999999998</v>
      </c>
      <c r="I30" s="11">
        <f t="shared" si="2"/>
        <v>61.08</v>
      </c>
      <c r="J30" s="12">
        <v>28</v>
      </c>
      <c r="K30" s="13"/>
    </row>
    <row r="31" spans="1:11" ht="28.5" customHeight="1">
      <c r="A31" s="6">
        <v>29</v>
      </c>
      <c r="B31" s="6">
        <v>20190401002</v>
      </c>
      <c r="C31" s="7" t="s">
        <v>35</v>
      </c>
      <c r="D31" s="7" t="s">
        <v>35</v>
      </c>
      <c r="E31" s="8">
        <v>87.4</v>
      </c>
      <c r="F31" s="9">
        <f t="shared" si="0"/>
        <v>34.96</v>
      </c>
      <c r="G31" s="8" t="s">
        <v>23</v>
      </c>
      <c r="H31" s="8">
        <v>0</v>
      </c>
      <c r="I31" s="11">
        <f>F31</f>
        <v>34.96</v>
      </c>
      <c r="J31" s="12">
        <v>29</v>
      </c>
      <c r="K31" s="14" t="s">
        <v>24</v>
      </c>
    </row>
    <row r="32" spans="1:11" ht="28.5" customHeight="1">
      <c r="A32" s="6">
        <v>30</v>
      </c>
      <c r="B32" s="6">
        <v>20190401025</v>
      </c>
      <c r="C32" s="7" t="s">
        <v>35</v>
      </c>
      <c r="D32" s="7" t="s">
        <v>35</v>
      </c>
      <c r="E32" s="8">
        <v>83</v>
      </c>
      <c r="F32" s="9">
        <f t="shared" si="0"/>
        <v>33.2</v>
      </c>
      <c r="G32" s="8" t="s">
        <v>23</v>
      </c>
      <c r="H32" s="8">
        <v>0</v>
      </c>
      <c r="I32" s="11">
        <f>F32</f>
        <v>33.2</v>
      </c>
      <c r="J32" s="12">
        <v>30</v>
      </c>
      <c r="K32" s="14" t="s">
        <v>24</v>
      </c>
    </row>
  </sheetData>
  <sheetProtection/>
  <mergeCells count="1">
    <mergeCell ref="A1:K1"/>
  </mergeCells>
  <printOptions horizontalCentered="1"/>
  <pageMargins left="0.47" right="0.47" top="0.59" bottom="0.59" header="0.43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4.625" style="0" customWidth="1"/>
    <col min="2" max="2" width="13.125" style="0" customWidth="1"/>
    <col min="3" max="3" width="9.25390625" style="0" customWidth="1"/>
    <col min="4" max="4" width="9.00390625" style="0" customWidth="1"/>
    <col min="5" max="5" width="12.25390625" style="0" customWidth="1"/>
    <col min="6" max="6" width="12.125" style="0" customWidth="1"/>
    <col min="7" max="7" width="13.50390625" style="0" customWidth="1"/>
    <col min="8" max="8" width="13.75390625" style="0" customWidth="1"/>
    <col min="9" max="9" width="10.375" style="0" bestFit="1" customWidth="1"/>
    <col min="10" max="10" width="7.375" style="1" customWidth="1"/>
    <col min="11" max="11" width="7.375" style="0" customWidth="1"/>
  </cols>
  <sheetData>
    <row r="1" spans="1:11" ht="48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9" customHeight="1">
      <c r="A2" s="20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3" t="s">
        <v>6</v>
      </c>
      <c r="G2" s="22" t="s">
        <v>7</v>
      </c>
      <c r="H2" s="22" t="s">
        <v>8</v>
      </c>
      <c r="I2" s="25" t="s">
        <v>9</v>
      </c>
      <c r="J2" s="25" t="s">
        <v>10</v>
      </c>
      <c r="K2" s="26" t="s">
        <v>11</v>
      </c>
    </row>
    <row r="3" spans="1:11" ht="28.5" customHeight="1">
      <c r="A3" s="6">
        <v>1</v>
      </c>
      <c r="B3" s="6">
        <v>20190201043</v>
      </c>
      <c r="C3" s="7" t="s">
        <v>17</v>
      </c>
      <c r="D3" s="7" t="s">
        <v>18</v>
      </c>
      <c r="E3" s="15">
        <v>94.8</v>
      </c>
      <c r="F3" s="15">
        <f aca="true" t="shared" si="0" ref="F3:F11">E3*0.4</f>
        <v>37.92</v>
      </c>
      <c r="G3" s="15">
        <v>87.8</v>
      </c>
      <c r="H3" s="15">
        <f aca="true" t="shared" si="1" ref="H3:H11">G3*0.6</f>
        <v>52.68</v>
      </c>
      <c r="I3" s="15">
        <f aca="true" t="shared" si="2" ref="I3:I11">F3+H3</f>
        <v>90.6</v>
      </c>
      <c r="J3" s="6">
        <v>1</v>
      </c>
      <c r="K3" s="6"/>
    </row>
    <row r="4" spans="1:11" ht="28.5" customHeight="1">
      <c r="A4" s="6">
        <v>2</v>
      </c>
      <c r="B4" s="6">
        <v>20190201048</v>
      </c>
      <c r="C4" s="7" t="s">
        <v>17</v>
      </c>
      <c r="D4" s="7" t="s">
        <v>18</v>
      </c>
      <c r="E4" s="15">
        <v>92.8</v>
      </c>
      <c r="F4" s="15">
        <f t="shared" si="0"/>
        <v>37.12</v>
      </c>
      <c r="G4" s="15">
        <v>86.8</v>
      </c>
      <c r="H4" s="15">
        <f t="shared" si="1"/>
        <v>52.08</v>
      </c>
      <c r="I4" s="15">
        <f t="shared" si="2"/>
        <v>89.19999999999999</v>
      </c>
      <c r="J4" s="6">
        <v>2</v>
      </c>
      <c r="K4" s="6"/>
    </row>
    <row r="5" spans="1:11" ht="28.5" customHeight="1">
      <c r="A5" s="6">
        <v>3</v>
      </c>
      <c r="B5" s="6">
        <v>20190201020</v>
      </c>
      <c r="C5" s="7" t="s">
        <v>17</v>
      </c>
      <c r="D5" s="7" t="s">
        <v>18</v>
      </c>
      <c r="E5" s="8">
        <v>89</v>
      </c>
      <c r="F5" s="15">
        <f t="shared" si="0"/>
        <v>35.6</v>
      </c>
      <c r="G5" s="8">
        <v>87.8</v>
      </c>
      <c r="H5" s="15">
        <f t="shared" si="1"/>
        <v>52.68</v>
      </c>
      <c r="I5" s="15">
        <f t="shared" si="2"/>
        <v>88.28</v>
      </c>
      <c r="J5" s="6">
        <v>3</v>
      </c>
      <c r="K5" s="6"/>
    </row>
    <row r="6" spans="1:11" ht="28.5" customHeight="1">
      <c r="A6" s="6">
        <v>4</v>
      </c>
      <c r="B6" s="6">
        <v>20190201060</v>
      </c>
      <c r="C6" s="7" t="s">
        <v>17</v>
      </c>
      <c r="D6" s="7" t="s">
        <v>18</v>
      </c>
      <c r="E6" s="8">
        <v>89.6</v>
      </c>
      <c r="F6" s="15">
        <f t="shared" si="0"/>
        <v>35.839999999999996</v>
      </c>
      <c r="G6" s="8">
        <v>87.2</v>
      </c>
      <c r="H6" s="15">
        <f t="shared" si="1"/>
        <v>52.32</v>
      </c>
      <c r="I6" s="15">
        <f t="shared" si="2"/>
        <v>88.16</v>
      </c>
      <c r="J6" s="6">
        <v>4</v>
      </c>
      <c r="K6" s="6"/>
    </row>
    <row r="7" spans="1:11" ht="28.5" customHeight="1">
      <c r="A7" s="6">
        <v>5</v>
      </c>
      <c r="B7" s="6">
        <v>20190201064</v>
      </c>
      <c r="C7" s="7" t="s">
        <v>17</v>
      </c>
      <c r="D7" s="7" t="s">
        <v>18</v>
      </c>
      <c r="E7" s="8">
        <v>87.2</v>
      </c>
      <c r="F7" s="15">
        <f t="shared" si="0"/>
        <v>34.88</v>
      </c>
      <c r="G7" s="8">
        <v>87.2</v>
      </c>
      <c r="H7" s="15">
        <f t="shared" si="1"/>
        <v>52.32</v>
      </c>
      <c r="I7" s="15">
        <f t="shared" si="2"/>
        <v>87.2</v>
      </c>
      <c r="J7" s="6">
        <v>5</v>
      </c>
      <c r="K7" s="6"/>
    </row>
    <row r="8" spans="1:11" ht="28.5" customHeight="1">
      <c r="A8" s="6">
        <v>6</v>
      </c>
      <c r="B8" s="6">
        <v>20190201066</v>
      </c>
      <c r="C8" s="7" t="s">
        <v>17</v>
      </c>
      <c r="D8" s="7" t="s">
        <v>18</v>
      </c>
      <c r="E8" s="15">
        <v>94</v>
      </c>
      <c r="F8" s="15">
        <f t="shared" si="0"/>
        <v>37.6</v>
      </c>
      <c r="G8" s="15">
        <v>82.6</v>
      </c>
      <c r="H8" s="15">
        <f t="shared" si="1"/>
        <v>49.559999999999995</v>
      </c>
      <c r="I8" s="15">
        <f t="shared" si="2"/>
        <v>87.16</v>
      </c>
      <c r="J8" s="6">
        <v>6</v>
      </c>
      <c r="K8" s="6"/>
    </row>
    <row r="9" spans="1:11" ht="28.5" customHeight="1">
      <c r="A9" s="6">
        <v>7</v>
      </c>
      <c r="B9" s="6">
        <v>20190201054</v>
      </c>
      <c r="C9" s="7" t="s">
        <v>17</v>
      </c>
      <c r="D9" s="7" t="s">
        <v>18</v>
      </c>
      <c r="E9" s="8">
        <v>87.2</v>
      </c>
      <c r="F9" s="15">
        <f t="shared" si="0"/>
        <v>34.88</v>
      </c>
      <c r="G9" s="8">
        <v>86.8</v>
      </c>
      <c r="H9" s="15">
        <f t="shared" si="1"/>
        <v>52.08</v>
      </c>
      <c r="I9" s="15">
        <f t="shared" si="2"/>
        <v>86.96000000000001</v>
      </c>
      <c r="J9" s="6">
        <v>7</v>
      </c>
      <c r="K9" s="6"/>
    </row>
    <row r="10" spans="1:11" ht="28.5" customHeight="1">
      <c r="A10" s="6">
        <v>8</v>
      </c>
      <c r="B10" s="6">
        <v>20190201015</v>
      </c>
      <c r="C10" s="7" t="s">
        <v>17</v>
      </c>
      <c r="D10" s="7" t="s">
        <v>18</v>
      </c>
      <c r="E10" s="8">
        <v>89.6</v>
      </c>
      <c r="F10" s="15">
        <f t="shared" si="0"/>
        <v>35.839999999999996</v>
      </c>
      <c r="G10" s="8">
        <v>83.8</v>
      </c>
      <c r="H10" s="15">
        <f t="shared" si="1"/>
        <v>50.279999999999994</v>
      </c>
      <c r="I10" s="15">
        <f t="shared" si="2"/>
        <v>86.11999999999999</v>
      </c>
      <c r="J10" s="6">
        <v>8</v>
      </c>
      <c r="K10" s="6"/>
    </row>
    <row r="11" spans="1:11" ht="28.5" customHeight="1">
      <c r="A11" s="6">
        <v>9</v>
      </c>
      <c r="B11" s="6">
        <v>20190201065</v>
      </c>
      <c r="C11" s="7" t="s">
        <v>17</v>
      </c>
      <c r="D11" s="7" t="s">
        <v>18</v>
      </c>
      <c r="E11" s="8">
        <v>86.4</v>
      </c>
      <c r="F11" s="15">
        <f t="shared" si="0"/>
        <v>34.56</v>
      </c>
      <c r="G11" s="8">
        <v>81.6</v>
      </c>
      <c r="H11" s="15">
        <f t="shared" si="1"/>
        <v>48.959999999999994</v>
      </c>
      <c r="I11" s="15">
        <f t="shared" si="2"/>
        <v>83.52</v>
      </c>
      <c r="J11" s="6">
        <v>9</v>
      </c>
      <c r="K11" s="6"/>
    </row>
    <row r="12" spans="2:4" ht="18.75">
      <c r="B12" s="32"/>
      <c r="C12" s="32"/>
      <c r="D12" s="32"/>
    </row>
    <row r="13" spans="2:4" ht="18.75">
      <c r="B13" s="32"/>
      <c r="C13" s="32"/>
      <c r="D13" s="32"/>
    </row>
    <row r="14" spans="2:4" ht="18.75">
      <c r="B14" s="32"/>
      <c r="C14" s="32"/>
      <c r="D14" s="32"/>
    </row>
    <row r="15" spans="2:4" ht="18.75">
      <c r="B15" s="32"/>
      <c r="C15" s="32"/>
      <c r="D15" s="32"/>
    </row>
    <row r="16" spans="2:4" ht="18.75">
      <c r="B16" s="32"/>
      <c r="C16" s="32"/>
      <c r="D16" s="32"/>
    </row>
    <row r="17" spans="2:4" ht="18.75">
      <c r="B17" s="32"/>
      <c r="C17" s="32"/>
      <c r="D17" s="32"/>
    </row>
    <row r="18" spans="2:4" ht="18.75">
      <c r="B18" s="32"/>
      <c r="C18" s="32"/>
      <c r="D18" s="32"/>
    </row>
  </sheetData>
  <sheetProtection/>
  <mergeCells count="1">
    <mergeCell ref="A1:K1"/>
  </mergeCells>
  <printOptions horizontalCentered="1"/>
  <pageMargins left="0.47" right="0.47" top="0.59" bottom="0.59" header="0.43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4.875" style="0" customWidth="1"/>
    <col min="2" max="2" width="13.125" style="0" customWidth="1"/>
    <col min="3" max="3" width="9.25390625" style="0" customWidth="1"/>
    <col min="4" max="4" width="9.00390625" style="0" customWidth="1"/>
    <col min="5" max="5" width="12.25390625" style="0" customWidth="1"/>
    <col min="6" max="6" width="12.125" style="0" customWidth="1"/>
    <col min="7" max="7" width="13.50390625" style="0" customWidth="1"/>
    <col min="8" max="8" width="13.75390625" style="0" customWidth="1"/>
    <col min="9" max="9" width="10.375" style="0" bestFit="1" customWidth="1"/>
    <col min="10" max="10" width="7.375" style="1" customWidth="1"/>
    <col min="11" max="11" width="7.375" style="0" customWidth="1"/>
  </cols>
  <sheetData>
    <row r="1" spans="1:11" ht="48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9" customHeight="1">
      <c r="A2" s="20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3" t="s">
        <v>6</v>
      </c>
      <c r="G2" s="22" t="s">
        <v>7</v>
      </c>
      <c r="H2" s="22" t="s">
        <v>8</v>
      </c>
      <c r="I2" s="25" t="s">
        <v>9</v>
      </c>
      <c r="J2" s="25" t="s">
        <v>10</v>
      </c>
      <c r="K2" s="26" t="s">
        <v>11</v>
      </c>
    </row>
    <row r="3" spans="1:11" ht="28.5" customHeight="1">
      <c r="A3" s="6">
        <v>1</v>
      </c>
      <c r="B3" s="29">
        <v>20190202003</v>
      </c>
      <c r="C3" s="6" t="s">
        <v>20</v>
      </c>
      <c r="D3" s="30" t="s">
        <v>18</v>
      </c>
      <c r="E3" s="15">
        <v>89.8</v>
      </c>
      <c r="F3" s="15">
        <f aca="true" t="shared" si="0" ref="F3:F8">E3*0.4</f>
        <v>35.92</v>
      </c>
      <c r="G3" s="15">
        <v>87.2</v>
      </c>
      <c r="H3" s="15">
        <f aca="true" t="shared" si="1" ref="H3:H8">G3*0.6</f>
        <v>52.32</v>
      </c>
      <c r="I3" s="15">
        <f aca="true" t="shared" si="2" ref="I3:I8">F3+H3</f>
        <v>88.24000000000001</v>
      </c>
      <c r="J3" s="6">
        <v>1</v>
      </c>
      <c r="K3" s="6"/>
    </row>
    <row r="4" spans="1:11" ht="28.5" customHeight="1">
      <c r="A4" s="6">
        <v>2</v>
      </c>
      <c r="B4" s="31">
        <v>20190202052</v>
      </c>
      <c r="C4" s="6" t="s">
        <v>20</v>
      </c>
      <c r="D4" s="30" t="s">
        <v>18</v>
      </c>
      <c r="E4" s="15">
        <v>90.2</v>
      </c>
      <c r="F4" s="15">
        <f t="shared" si="0"/>
        <v>36.080000000000005</v>
      </c>
      <c r="G4" s="15">
        <v>85</v>
      </c>
      <c r="H4" s="15">
        <f t="shared" si="1"/>
        <v>51</v>
      </c>
      <c r="I4" s="15">
        <f t="shared" si="2"/>
        <v>87.08000000000001</v>
      </c>
      <c r="J4" s="6">
        <v>2</v>
      </c>
      <c r="K4" s="6"/>
    </row>
    <row r="5" spans="1:11" ht="28.5" customHeight="1">
      <c r="A5" s="6">
        <v>3</v>
      </c>
      <c r="B5" s="29">
        <v>20190202017</v>
      </c>
      <c r="C5" s="6" t="s">
        <v>20</v>
      </c>
      <c r="D5" s="30" t="s">
        <v>18</v>
      </c>
      <c r="E5" s="15">
        <v>87.4</v>
      </c>
      <c r="F5" s="15">
        <f t="shared" si="0"/>
        <v>34.96</v>
      </c>
      <c r="G5" s="15">
        <v>83.4</v>
      </c>
      <c r="H5" s="15">
        <f t="shared" si="1"/>
        <v>50.04</v>
      </c>
      <c r="I5" s="15">
        <f t="shared" si="2"/>
        <v>85</v>
      </c>
      <c r="J5" s="6">
        <v>3</v>
      </c>
      <c r="K5" s="6"/>
    </row>
    <row r="6" spans="1:11" ht="28.5" customHeight="1">
      <c r="A6" s="6">
        <v>4</v>
      </c>
      <c r="B6" s="31">
        <v>20190202006</v>
      </c>
      <c r="C6" s="6" t="s">
        <v>20</v>
      </c>
      <c r="D6" s="30" t="s">
        <v>18</v>
      </c>
      <c r="E6" s="15">
        <v>88.8</v>
      </c>
      <c r="F6" s="15">
        <f t="shared" si="0"/>
        <v>35.52</v>
      </c>
      <c r="G6" s="15">
        <v>79.8</v>
      </c>
      <c r="H6" s="15">
        <f t="shared" si="1"/>
        <v>47.879999999999995</v>
      </c>
      <c r="I6" s="15">
        <f t="shared" si="2"/>
        <v>83.4</v>
      </c>
      <c r="J6" s="6">
        <v>4</v>
      </c>
      <c r="K6" s="6"/>
    </row>
    <row r="7" spans="1:11" ht="28.5" customHeight="1">
      <c r="A7" s="6">
        <v>5</v>
      </c>
      <c r="B7" s="31">
        <v>20190202050</v>
      </c>
      <c r="C7" s="6" t="s">
        <v>20</v>
      </c>
      <c r="D7" s="30" t="s">
        <v>18</v>
      </c>
      <c r="E7" s="15">
        <v>85.8</v>
      </c>
      <c r="F7" s="15">
        <f t="shared" si="0"/>
        <v>34.32</v>
      </c>
      <c r="G7" s="15">
        <v>80</v>
      </c>
      <c r="H7" s="15">
        <f t="shared" si="1"/>
        <v>48</v>
      </c>
      <c r="I7" s="15">
        <f t="shared" si="2"/>
        <v>82.32</v>
      </c>
      <c r="J7" s="6">
        <v>5</v>
      </c>
      <c r="K7" s="6"/>
    </row>
    <row r="8" spans="1:11" ht="28.5" customHeight="1">
      <c r="A8" s="6">
        <v>6</v>
      </c>
      <c r="B8" s="29">
        <v>20190202027</v>
      </c>
      <c r="C8" s="6" t="s">
        <v>20</v>
      </c>
      <c r="D8" s="30" t="s">
        <v>18</v>
      </c>
      <c r="E8" s="15">
        <v>87</v>
      </c>
      <c r="F8" s="15">
        <f t="shared" si="0"/>
        <v>34.800000000000004</v>
      </c>
      <c r="G8" s="15">
        <v>77.8</v>
      </c>
      <c r="H8" s="15">
        <f t="shared" si="1"/>
        <v>46.68</v>
      </c>
      <c r="I8" s="15">
        <f t="shared" si="2"/>
        <v>81.48</v>
      </c>
      <c r="J8" s="6">
        <v>6</v>
      </c>
      <c r="K8" s="6"/>
    </row>
    <row r="9" spans="2:4" ht="18.75">
      <c r="B9" s="32"/>
      <c r="C9" s="32"/>
      <c r="D9" s="32"/>
    </row>
    <row r="10" spans="2:4" ht="18.75">
      <c r="B10" s="32"/>
      <c r="C10" s="32"/>
      <c r="D10" s="32"/>
    </row>
    <row r="11" spans="2:4" ht="18.75">
      <c r="B11" s="32"/>
      <c r="C11" s="32"/>
      <c r="D11" s="32"/>
    </row>
    <row r="12" spans="2:4" ht="18.75">
      <c r="B12" s="32"/>
      <c r="C12" s="32"/>
      <c r="D12" s="32"/>
    </row>
    <row r="13" spans="2:4" ht="18.75">
      <c r="B13" s="32"/>
      <c r="C13" s="32"/>
      <c r="D13" s="32"/>
    </row>
    <row r="14" spans="2:4" ht="18.75">
      <c r="B14" s="32"/>
      <c r="C14" s="32"/>
      <c r="D14" s="32"/>
    </row>
    <row r="15" spans="2:4" ht="18.75">
      <c r="B15" s="32"/>
      <c r="C15" s="32"/>
      <c r="D15" s="32"/>
    </row>
  </sheetData>
  <sheetProtection/>
  <mergeCells count="1">
    <mergeCell ref="A1:K1"/>
  </mergeCells>
  <printOptions horizontalCentered="1"/>
  <pageMargins left="0.47" right="0.47" top="0.59" bottom="0.59" header="0.43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4.625" style="0" customWidth="1"/>
    <col min="2" max="2" width="13.125" style="0" customWidth="1"/>
    <col min="3" max="3" width="9.25390625" style="0" customWidth="1"/>
    <col min="4" max="4" width="9.00390625" style="0" customWidth="1"/>
    <col min="5" max="5" width="12.25390625" style="0" customWidth="1"/>
    <col min="6" max="6" width="12.125" style="0" customWidth="1"/>
    <col min="7" max="7" width="13.50390625" style="0" customWidth="1"/>
    <col min="8" max="8" width="13.875" style="0" customWidth="1"/>
    <col min="9" max="9" width="11.625" style="0" bestFit="1" customWidth="1"/>
    <col min="10" max="10" width="6.25390625" style="1" customWidth="1"/>
    <col min="11" max="11" width="7.375" style="0" customWidth="1"/>
  </cols>
  <sheetData>
    <row r="1" spans="1:11" ht="48" customHeight="1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9" customHeight="1">
      <c r="A2" s="20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3" t="s">
        <v>6</v>
      </c>
      <c r="G2" s="22" t="s">
        <v>7</v>
      </c>
      <c r="H2" s="22" t="s">
        <v>8</v>
      </c>
      <c r="I2" s="25" t="s">
        <v>9</v>
      </c>
      <c r="J2" s="25" t="s">
        <v>10</v>
      </c>
      <c r="K2" s="26" t="s">
        <v>11</v>
      </c>
    </row>
    <row r="3" spans="1:11" ht="28.5" customHeight="1">
      <c r="A3" s="6">
        <v>1</v>
      </c>
      <c r="B3" s="11">
        <v>20190301109</v>
      </c>
      <c r="C3" s="11" t="s">
        <v>17</v>
      </c>
      <c r="D3" s="11" t="s">
        <v>22</v>
      </c>
      <c r="E3" s="11">
        <v>89.0598</v>
      </c>
      <c r="F3" s="11">
        <f aca="true" t="shared" si="0" ref="F3:F53">E3*0.4</f>
        <v>35.62392</v>
      </c>
      <c r="G3" s="8">
        <v>90</v>
      </c>
      <c r="H3" s="11">
        <f aca="true" t="shared" si="1" ref="H3:H50">G3*0.6</f>
        <v>54</v>
      </c>
      <c r="I3" s="27">
        <f aca="true" t="shared" si="2" ref="I3:I50">F3+H3</f>
        <v>89.62392</v>
      </c>
      <c r="J3" s="6">
        <v>1</v>
      </c>
      <c r="K3" s="6"/>
    </row>
    <row r="4" spans="1:11" ht="28.5" customHeight="1">
      <c r="A4" s="6">
        <v>2</v>
      </c>
      <c r="B4" s="11">
        <v>20190301073</v>
      </c>
      <c r="C4" s="11" t="s">
        <v>17</v>
      </c>
      <c r="D4" s="11" t="s">
        <v>22</v>
      </c>
      <c r="E4" s="11">
        <v>91.47216</v>
      </c>
      <c r="F4" s="11">
        <f t="shared" si="0"/>
        <v>36.588864</v>
      </c>
      <c r="G4" s="8">
        <v>86.8</v>
      </c>
      <c r="H4" s="11">
        <f t="shared" si="1"/>
        <v>52.08</v>
      </c>
      <c r="I4" s="27">
        <f t="shared" si="2"/>
        <v>88.668864</v>
      </c>
      <c r="J4" s="6">
        <v>2</v>
      </c>
      <c r="K4" s="6"/>
    </row>
    <row r="5" spans="1:11" ht="28.5" customHeight="1">
      <c r="A5" s="6">
        <v>3</v>
      </c>
      <c r="B5" s="11">
        <v>20190301138</v>
      </c>
      <c r="C5" s="11" t="s">
        <v>17</v>
      </c>
      <c r="D5" s="11" t="s">
        <v>22</v>
      </c>
      <c r="E5" s="11">
        <v>99.80724</v>
      </c>
      <c r="F5" s="11">
        <f t="shared" si="0"/>
        <v>39.922896</v>
      </c>
      <c r="G5" s="8">
        <v>81.2</v>
      </c>
      <c r="H5" s="11">
        <f t="shared" si="1"/>
        <v>48.72</v>
      </c>
      <c r="I5" s="27">
        <f t="shared" si="2"/>
        <v>88.64289600000001</v>
      </c>
      <c r="J5" s="6">
        <v>3</v>
      </c>
      <c r="K5" s="6"/>
    </row>
    <row r="6" spans="1:11" ht="28.5" customHeight="1">
      <c r="A6" s="6">
        <v>4</v>
      </c>
      <c r="B6" s="11">
        <v>20190301035</v>
      </c>
      <c r="C6" s="11" t="s">
        <v>17</v>
      </c>
      <c r="D6" s="11" t="s">
        <v>22</v>
      </c>
      <c r="E6" s="11">
        <v>93.32238</v>
      </c>
      <c r="F6" s="11">
        <f t="shared" si="0"/>
        <v>37.328952</v>
      </c>
      <c r="G6" s="8">
        <v>85.2</v>
      </c>
      <c r="H6" s="11">
        <f t="shared" si="1"/>
        <v>51.12</v>
      </c>
      <c r="I6" s="27">
        <f t="shared" si="2"/>
        <v>88.44895199999999</v>
      </c>
      <c r="J6" s="6">
        <v>4</v>
      </c>
      <c r="K6" s="6"/>
    </row>
    <row r="7" spans="1:11" ht="28.5" customHeight="1">
      <c r="A7" s="6">
        <v>5</v>
      </c>
      <c r="B7" s="11">
        <v>20190301118</v>
      </c>
      <c r="C7" s="11" t="s">
        <v>17</v>
      </c>
      <c r="D7" s="11" t="s">
        <v>22</v>
      </c>
      <c r="E7" s="11">
        <v>91.8996</v>
      </c>
      <c r="F7" s="11">
        <f t="shared" si="0"/>
        <v>36.759840000000004</v>
      </c>
      <c r="G7" s="8">
        <v>85.2</v>
      </c>
      <c r="H7" s="11">
        <f t="shared" si="1"/>
        <v>51.12</v>
      </c>
      <c r="I7" s="27">
        <f t="shared" si="2"/>
        <v>87.87984</v>
      </c>
      <c r="J7" s="6">
        <v>5</v>
      </c>
      <c r="K7" s="6"/>
    </row>
    <row r="8" spans="1:11" ht="28.5" customHeight="1">
      <c r="A8" s="6">
        <v>6</v>
      </c>
      <c r="B8" s="11">
        <v>20190301064</v>
      </c>
      <c r="C8" s="11" t="s">
        <v>17</v>
      </c>
      <c r="D8" s="11" t="s">
        <v>22</v>
      </c>
      <c r="E8" s="11">
        <v>89.2564</v>
      </c>
      <c r="F8" s="11">
        <f t="shared" si="0"/>
        <v>35.70256</v>
      </c>
      <c r="G8" s="8">
        <v>86.4</v>
      </c>
      <c r="H8" s="11">
        <f t="shared" si="1"/>
        <v>51.84</v>
      </c>
      <c r="I8" s="27">
        <f t="shared" si="2"/>
        <v>87.54256000000001</v>
      </c>
      <c r="J8" s="6">
        <v>6</v>
      </c>
      <c r="K8" s="6"/>
    </row>
    <row r="9" spans="1:11" ht="28.5" customHeight="1">
      <c r="A9" s="6">
        <v>7</v>
      </c>
      <c r="B9" s="11">
        <v>20190301247</v>
      </c>
      <c r="C9" s="11" t="s">
        <v>17</v>
      </c>
      <c r="D9" s="11" t="s">
        <v>22</v>
      </c>
      <c r="E9" s="11">
        <v>93.1884</v>
      </c>
      <c r="F9" s="11">
        <f t="shared" si="0"/>
        <v>37.27536</v>
      </c>
      <c r="G9" s="8">
        <v>80.4</v>
      </c>
      <c r="H9" s="11">
        <f t="shared" si="1"/>
        <v>48.24</v>
      </c>
      <c r="I9" s="27">
        <f t="shared" si="2"/>
        <v>85.51536</v>
      </c>
      <c r="J9" s="6">
        <v>7</v>
      </c>
      <c r="K9" s="28"/>
    </row>
    <row r="10" spans="1:11" ht="28.5" customHeight="1">
      <c r="A10" s="6">
        <v>8</v>
      </c>
      <c r="B10" s="11">
        <v>20190301231</v>
      </c>
      <c r="C10" s="11" t="s">
        <v>17</v>
      </c>
      <c r="D10" s="11" t="s">
        <v>22</v>
      </c>
      <c r="E10" s="11">
        <v>85.24618</v>
      </c>
      <c r="F10" s="11">
        <f t="shared" si="0"/>
        <v>34.098472</v>
      </c>
      <c r="G10" s="8">
        <v>85.2</v>
      </c>
      <c r="H10" s="11">
        <f t="shared" si="1"/>
        <v>51.12</v>
      </c>
      <c r="I10" s="27">
        <f t="shared" si="2"/>
        <v>85.21847199999999</v>
      </c>
      <c r="J10" s="6">
        <v>8</v>
      </c>
      <c r="K10" s="28"/>
    </row>
    <row r="11" spans="1:11" ht="28.5" customHeight="1">
      <c r="A11" s="6">
        <v>9</v>
      </c>
      <c r="B11" s="11">
        <v>20190301272</v>
      </c>
      <c r="C11" s="11" t="s">
        <v>17</v>
      </c>
      <c r="D11" s="11" t="s">
        <v>22</v>
      </c>
      <c r="E11" s="11">
        <v>89.12124</v>
      </c>
      <c r="F11" s="11">
        <f t="shared" si="0"/>
        <v>35.648496</v>
      </c>
      <c r="G11" s="8">
        <v>82</v>
      </c>
      <c r="H11" s="11">
        <f t="shared" si="1"/>
        <v>49.199999999999996</v>
      </c>
      <c r="I11" s="27">
        <f t="shared" si="2"/>
        <v>84.848496</v>
      </c>
      <c r="J11" s="6">
        <v>9</v>
      </c>
      <c r="K11" s="28"/>
    </row>
    <row r="12" spans="1:11" ht="28.5" customHeight="1">
      <c r="A12" s="6">
        <v>10</v>
      </c>
      <c r="B12" s="11">
        <v>20190301288</v>
      </c>
      <c r="C12" s="11" t="s">
        <v>17</v>
      </c>
      <c r="D12" s="11" t="s">
        <v>22</v>
      </c>
      <c r="E12" s="11">
        <v>88.68786</v>
      </c>
      <c r="F12" s="11">
        <f t="shared" si="0"/>
        <v>35.475144</v>
      </c>
      <c r="G12" s="8">
        <v>82.2</v>
      </c>
      <c r="H12" s="11">
        <f t="shared" si="1"/>
        <v>49.32</v>
      </c>
      <c r="I12" s="27">
        <f t="shared" si="2"/>
        <v>84.795144</v>
      </c>
      <c r="J12" s="6">
        <v>10</v>
      </c>
      <c r="K12" s="28"/>
    </row>
    <row r="13" spans="1:11" ht="28.5" customHeight="1">
      <c r="A13" s="6">
        <v>11</v>
      </c>
      <c r="B13" s="11">
        <v>20190301246</v>
      </c>
      <c r="C13" s="11" t="s">
        <v>17</v>
      </c>
      <c r="D13" s="11" t="s">
        <v>22</v>
      </c>
      <c r="E13" s="11">
        <v>87.8802</v>
      </c>
      <c r="F13" s="11">
        <f t="shared" si="0"/>
        <v>35.152080000000005</v>
      </c>
      <c r="G13" s="8">
        <v>82.6</v>
      </c>
      <c r="H13" s="11">
        <f t="shared" si="1"/>
        <v>49.559999999999995</v>
      </c>
      <c r="I13" s="27">
        <f t="shared" si="2"/>
        <v>84.71208</v>
      </c>
      <c r="J13" s="6">
        <v>11</v>
      </c>
      <c r="K13" s="28"/>
    </row>
    <row r="14" spans="1:11" ht="28.5" customHeight="1">
      <c r="A14" s="6">
        <v>12</v>
      </c>
      <c r="B14" s="11">
        <v>20190301028</v>
      </c>
      <c r="C14" s="11" t="s">
        <v>17</v>
      </c>
      <c r="D14" s="11" t="s">
        <v>22</v>
      </c>
      <c r="E14" s="11">
        <v>96.69294</v>
      </c>
      <c r="F14" s="11">
        <f t="shared" si="0"/>
        <v>38.677176</v>
      </c>
      <c r="G14" s="8">
        <v>76.4</v>
      </c>
      <c r="H14" s="11">
        <f t="shared" si="1"/>
        <v>45.84</v>
      </c>
      <c r="I14" s="27">
        <f t="shared" si="2"/>
        <v>84.517176</v>
      </c>
      <c r="J14" s="6">
        <v>12</v>
      </c>
      <c r="K14" s="28"/>
    </row>
    <row r="15" spans="1:11" ht="28.5" customHeight="1">
      <c r="A15" s="6">
        <v>13</v>
      </c>
      <c r="B15" s="11">
        <v>20190301132</v>
      </c>
      <c r="C15" s="11" t="s">
        <v>17</v>
      </c>
      <c r="D15" s="11" t="s">
        <v>22</v>
      </c>
      <c r="E15" s="11">
        <v>87.8802</v>
      </c>
      <c r="F15" s="11">
        <f t="shared" si="0"/>
        <v>35.152080000000005</v>
      </c>
      <c r="G15" s="8">
        <v>82</v>
      </c>
      <c r="H15" s="11">
        <f t="shared" si="1"/>
        <v>49.199999999999996</v>
      </c>
      <c r="I15" s="27">
        <f t="shared" si="2"/>
        <v>84.35208</v>
      </c>
      <c r="J15" s="6">
        <v>13</v>
      </c>
      <c r="K15" s="28"/>
    </row>
    <row r="16" spans="1:11" ht="28.5" customHeight="1">
      <c r="A16" s="6">
        <v>14</v>
      </c>
      <c r="B16" s="11">
        <v>20190301136</v>
      </c>
      <c r="C16" s="11" t="s">
        <v>17</v>
      </c>
      <c r="D16" s="11" t="s">
        <v>22</v>
      </c>
      <c r="E16" s="11">
        <v>87.21324</v>
      </c>
      <c r="F16" s="11">
        <f t="shared" si="0"/>
        <v>34.885296000000004</v>
      </c>
      <c r="G16" s="8">
        <v>82.2</v>
      </c>
      <c r="H16" s="11">
        <f t="shared" si="1"/>
        <v>49.32</v>
      </c>
      <c r="I16" s="27">
        <f t="shared" si="2"/>
        <v>84.205296</v>
      </c>
      <c r="J16" s="6">
        <v>14</v>
      </c>
      <c r="K16" s="28"/>
    </row>
    <row r="17" spans="1:11" ht="28.5" customHeight="1">
      <c r="A17" s="6">
        <v>15</v>
      </c>
      <c r="B17" s="11">
        <v>20190301094</v>
      </c>
      <c r="C17" s="11" t="s">
        <v>17</v>
      </c>
      <c r="D17" s="11" t="s">
        <v>22</v>
      </c>
      <c r="E17" s="11">
        <v>91.00512</v>
      </c>
      <c r="F17" s="11">
        <f t="shared" si="0"/>
        <v>36.402048</v>
      </c>
      <c r="G17" s="8">
        <v>79.6</v>
      </c>
      <c r="H17" s="11">
        <f t="shared" si="1"/>
        <v>47.76</v>
      </c>
      <c r="I17" s="27">
        <f t="shared" si="2"/>
        <v>84.162048</v>
      </c>
      <c r="J17" s="6">
        <v>15</v>
      </c>
      <c r="K17" s="28"/>
    </row>
    <row r="18" spans="1:11" ht="28.5" customHeight="1">
      <c r="A18" s="6">
        <v>16</v>
      </c>
      <c r="B18" s="11">
        <v>20190301225</v>
      </c>
      <c r="C18" s="11" t="s">
        <v>17</v>
      </c>
      <c r="D18" s="11" t="s">
        <v>22</v>
      </c>
      <c r="E18" s="11">
        <v>81.2303</v>
      </c>
      <c r="F18" s="11">
        <f t="shared" si="0"/>
        <v>32.49212</v>
      </c>
      <c r="G18" s="8">
        <v>86</v>
      </c>
      <c r="H18" s="11">
        <f t="shared" si="1"/>
        <v>51.6</v>
      </c>
      <c r="I18" s="27">
        <f t="shared" si="2"/>
        <v>84.09212</v>
      </c>
      <c r="J18" s="6">
        <v>16</v>
      </c>
      <c r="K18" s="28"/>
    </row>
    <row r="19" spans="1:11" ht="28.5" customHeight="1">
      <c r="A19" s="6">
        <v>17</v>
      </c>
      <c r="B19" s="11">
        <v>20190301199</v>
      </c>
      <c r="C19" s="11" t="s">
        <v>17</v>
      </c>
      <c r="D19" s="11" t="s">
        <v>22</v>
      </c>
      <c r="E19" s="11">
        <v>86.7065</v>
      </c>
      <c r="F19" s="11">
        <f t="shared" si="0"/>
        <v>34.6826</v>
      </c>
      <c r="G19" s="8">
        <v>82</v>
      </c>
      <c r="H19" s="11">
        <f t="shared" si="1"/>
        <v>49.199999999999996</v>
      </c>
      <c r="I19" s="27">
        <f t="shared" si="2"/>
        <v>83.8826</v>
      </c>
      <c r="J19" s="6">
        <v>17</v>
      </c>
      <c r="K19" s="28"/>
    </row>
    <row r="20" spans="1:11" ht="28.5" customHeight="1">
      <c r="A20" s="6">
        <v>18</v>
      </c>
      <c r="B20" s="11">
        <v>20190301203</v>
      </c>
      <c r="C20" s="11" t="s">
        <v>17</v>
      </c>
      <c r="D20" s="11" t="s">
        <v>22</v>
      </c>
      <c r="E20" s="11">
        <v>84.9312</v>
      </c>
      <c r="F20" s="11">
        <f t="shared" si="0"/>
        <v>33.972480000000004</v>
      </c>
      <c r="G20" s="8">
        <v>82.8</v>
      </c>
      <c r="H20" s="11">
        <f t="shared" si="1"/>
        <v>49.68</v>
      </c>
      <c r="I20" s="27">
        <f t="shared" si="2"/>
        <v>83.65248</v>
      </c>
      <c r="J20" s="6">
        <v>18</v>
      </c>
      <c r="K20" s="28"/>
    </row>
    <row r="21" spans="1:11" ht="28.5" customHeight="1">
      <c r="A21" s="6">
        <v>19</v>
      </c>
      <c r="B21" s="11">
        <v>20190301075</v>
      </c>
      <c r="C21" s="11" t="s">
        <v>17</v>
      </c>
      <c r="D21" s="11" t="s">
        <v>22</v>
      </c>
      <c r="E21" s="11">
        <v>87.19776</v>
      </c>
      <c r="F21" s="11">
        <f t="shared" si="0"/>
        <v>34.879104000000005</v>
      </c>
      <c r="G21" s="8">
        <v>81</v>
      </c>
      <c r="H21" s="11">
        <f t="shared" si="1"/>
        <v>48.6</v>
      </c>
      <c r="I21" s="27">
        <f t="shared" si="2"/>
        <v>83.479104</v>
      </c>
      <c r="J21" s="6">
        <v>19</v>
      </c>
      <c r="K21" s="28"/>
    </row>
    <row r="22" spans="1:11" ht="28.5" customHeight="1">
      <c r="A22" s="6">
        <v>20</v>
      </c>
      <c r="B22" s="11">
        <v>20190301087</v>
      </c>
      <c r="C22" s="11" t="s">
        <v>17</v>
      </c>
      <c r="D22" s="11" t="s">
        <v>22</v>
      </c>
      <c r="E22" s="11">
        <v>86.3074</v>
      </c>
      <c r="F22" s="11">
        <f t="shared" si="0"/>
        <v>34.522960000000005</v>
      </c>
      <c r="G22" s="8">
        <v>81</v>
      </c>
      <c r="H22" s="11">
        <f t="shared" si="1"/>
        <v>48.6</v>
      </c>
      <c r="I22" s="27">
        <f t="shared" si="2"/>
        <v>83.12296</v>
      </c>
      <c r="J22" s="6">
        <v>20</v>
      </c>
      <c r="K22" s="28"/>
    </row>
    <row r="23" spans="1:11" ht="28.5" customHeight="1">
      <c r="A23" s="6">
        <v>21</v>
      </c>
      <c r="B23" s="11">
        <v>20190301142</v>
      </c>
      <c r="C23" s="11" t="s">
        <v>17</v>
      </c>
      <c r="D23" s="11" t="s">
        <v>22</v>
      </c>
      <c r="E23" s="11">
        <v>85.10664</v>
      </c>
      <c r="F23" s="11">
        <f t="shared" si="0"/>
        <v>34.042656</v>
      </c>
      <c r="G23" s="8">
        <v>81</v>
      </c>
      <c r="H23" s="11">
        <f t="shared" si="1"/>
        <v>48.6</v>
      </c>
      <c r="I23" s="27">
        <f t="shared" si="2"/>
        <v>82.642656</v>
      </c>
      <c r="J23" s="6">
        <v>21</v>
      </c>
      <c r="K23" s="28"/>
    </row>
    <row r="24" spans="1:11" ht="28.5" customHeight="1">
      <c r="A24" s="6">
        <v>22</v>
      </c>
      <c r="B24" s="11">
        <v>20190301267</v>
      </c>
      <c r="C24" s="11" t="s">
        <v>17</v>
      </c>
      <c r="D24" s="11" t="s">
        <v>22</v>
      </c>
      <c r="E24" s="11">
        <v>82.70964</v>
      </c>
      <c r="F24" s="11">
        <f t="shared" si="0"/>
        <v>33.083856</v>
      </c>
      <c r="G24" s="8">
        <v>82.4</v>
      </c>
      <c r="H24" s="11">
        <f t="shared" si="1"/>
        <v>49.440000000000005</v>
      </c>
      <c r="I24" s="27">
        <f t="shared" si="2"/>
        <v>82.523856</v>
      </c>
      <c r="J24" s="6">
        <v>22</v>
      </c>
      <c r="K24" s="28"/>
    </row>
    <row r="25" spans="1:11" ht="28.5" customHeight="1">
      <c r="A25" s="6">
        <v>23</v>
      </c>
      <c r="B25" s="11">
        <v>20190301006</v>
      </c>
      <c r="C25" s="11" t="s">
        <v>17</v>
      </c>
      <c r="D25" s="11" t="s">
        <v>22</v>
      </c>
      <c r="E25" s="11">
        <v>85.10664</v>
      </c>
      <c r="F25" s="11">
        <f t="shared" si="0"/>
        <v>34.042656</v>
      </c>
      <c r="G25" s="8">
        <v>80.6</v>
      </c>
      <c r="H25" s="11">
        <f t="shared" si="1"/>
        <v>48.35999999999999</v>
      </c>
      <c r="I25" s="27">
        <f t="shared" si="2"/>
        <v>82.402656</v>
      </c>
      <c r="J25" s="6">
        <v>23</v>
      </c>
      <c r="K25" s="28"/>
    </row>
    <row r="26" spans="1:11" ht="28.5" customHeight="1">
      <c r="A26" s="6">
        <v>24</v>
      </c>
      <c r="B26" s="11">
        <v>20190301002</v>
      </c>
      <c r="C26" s="11" t="s">
        <v>17</v>
      </c>
      <c r="D26" s="11" t="s">
        <v>22</v>
      </c>
      <c r="E26" s="11">
        <v>90.61728</v>
      </c>
      <c r="F26" s="11">
        <f t="shared" si="0"/>
        <v>36.246912</v>
      </c>
      <c r="G26" s="8">
        <v>76.8</v>
      </c>
      <c r="H26" s="11">
        <f t="shared" si="1"/>
        <v>46.08</v>
      </c>
      <c r="I26" s="27">
        <f t="shared" si="2"/>
        <v>82.326912</v>
      </c>
      <c r="J26" s="6">
        <v>24</v>
      </c>
      <c r="K26" s="28"/>
    </row>
    <row r="27" spans="1:11" ht="28.5" customHeight="1">
      <c r="A27" s="6">
        <v>25</v>
      </c>
      <c r="B27" s="11">
        <v>20190301164</v>
      </c>
      <c r="C27" s="11" t="s">
        <v>17</v>
      </c>
      <c r="D27" s="11" t="s">
        <v>22</v>
      </c>
      <c r="E27" s="11">
        <v>82.78938</v>
      </c>
      <c r="F27" s="11">
        <f t="shared" si="0"/>
        <v>33.115752</v>
      </c>
      <c r="G27" s="8">
        <v>82</v>
      </c>
      <c r="H27" s="11">
        <f t="shared" si="1"/>
        <v>49.199999999999996</v>
      </c>
      <c r="I27" s="27">
        <f t="shared" si="2"/>
        <v>82.315752</v>
      </c>
      <c r="J27" s="6">
        <v>25</v>
      </c>
      <c r="K27" s="28"/>
    </row>
    <row r="28" spans="1:11" ht="28.5" customHeight="1">
      <c r="A28" s="6">
        <v>26</v>
      </c>
      <c r="B28" s="11">
        <v>20190301037</v>
      </c>
      <c r="C28" s="11" t="s">
        <v>17</v>
      </c>
      <c r="D28" s="11" t="s">
        <v>22</v>
      </c>
      <c r="E28" s="11">
        <v>86.98404</v>
      </c>
      <c r="F28" s="11">
        <f t="shared" si="0"/>
        <v>34.793616</v>
      </c>
      <c r="G28" s="8">
        <v>79.2</v>
      </c>
      <c r="H28" s="11">
        <f t="shared" si="1"/>
        <v>47.52</v>
      </c>
      <c r="I28" s="27">
        <f t="shared" si="2"/>
        <v>82.313616</v>
      </c>
      <c r="J28" s="6">
        <v>26</v>
      </c>
      <c r="K28" s="28"/>
    </row>
    <row r="29" spans="1:11" ht="28.5" customHeight="1">
      <c r="A29" s="6">
        <v>27</v>
      </c>
      <c r="B29" s="11">
        <v>20190301015</v>
      </c>
      <c r="C29" s="11" t="s">
        <v>17</v>
      </c>
      <c r="D29" s="11" t="s">
        <v>22</v>
      </c>
      <c r="E29" s="11">
        <v>81.9822</v>
      </c>
      <c r="F29" s="11">
        <f t="shared" si="0"/>
        <v>32.792880000000004</v>
      </c>
      <c r="G29" s="8">
        <v>81.8</v>
      </c>
      <c r="H29" s="11">
        <f t="shared" si="1"/>
        <v>49.08</v>
      </c>
      <c r="I29" s="27">
        <f t="shared" si="2"/>
        <v>81.87288000000001</v>
      </c>
      <c r="J29" s="6">
        <v>27</v>
      </c>
      <c r="K29" s="28"/>
    </row>
    <row r="30" spans="1:11" ht="28.5" customHeight="1">
      <c r="A30" s="6">
        <v>28</v>
      </c>
      <c r="B30" s="11">
        <v>20190301171</v>
      </c>
      <c r="C30" s="11" t="s">
        <v>17</v>
      </c>
      <c r="D30" s="11" t="s">
        <v>22</v>
      </c>
      <c r="E30" s="11">
        <v>83.1618</v>
      </c>
      <c r="F30" s="11">
        <f t="shared" si="0"/>
        <v>33.264720000000004</v>
      </c>
      <c r="G30" s="8">
        <v>80.6</v>
      </c>
      <c r="H30" s="11">
        <f t="shared" si="1"/>
        <v>48.35999999999999</v>
      </c>
      <c r="I30" s="27">
        <f t="shared" si="2"/>
        <v>81.62472</v>
      </c>
      <c r="J30" s="6">
        <v>28</v>
      </c>
      <c r="K30" s="28"/>
    </row>
    <row r="31" spans="1:11" ht="28.5" customHeight="1">
      <c r="A31" s="6">
        <v>29</v>
      </c>
      <c r="B31" s="11">
        <v>20190301221</v>
      </c>
      <c r="C31" s="11" t="s">
        <v>17</v>
      </c>
      <c r="D31" s="11" t="s">
        <v>22</v>
      </c>
      <c r="E31" s="11">
        <v>84.89598</v>
      </c>
      <c r="F31" s="11">
        <f t="shared" si="0"/>
        <v>33.958391999999996</v>
      </c>
      <c r="G31" s="8">
        <v>79.4</v>
      </c>
      <c r="H31" s="11">
        <f t="shared" si="1"/>
        <v>47.64</v>
      </c>
      <c r="I31" s="27">
        <f t="shared" si="2"/>
        <v>81.59839199999999</v>
      </c>
      <c r="J31" s="6">
        <v>29</v>
      </c>
      <c r="K31" s="28"/>
    </row>
    <row r="32" spans="1:11" ht="28.5" customHeight="1">
      <c r="A32" s="6">
        <v>30</v>
      </c>
      <c r="B32" s="11">
        <v>20190301046</v>
      </c>
      <c r="C32" s="11" t="s">
        <v>17</v>
      </c>
      <c r="D32" s="11" t="s">
        <v>22</v>
      </c>
      <c r="E32" s="11">
        <v>90.6326</v>
      </c>
      <c r="F32" s="11">
        <f t="shared" si="0"/>
        <v>36.25304</v>
      </c>
      <c r="G32" s="8">
        <v>75.4</v>
      </c>
      <c r="H32" s="11">
        <f t="shared" si="1"/>
        <v>45.24</v>
      </c>
      <c r="I32" s="27">
        <f t="shared" si="2"/>
        <v>81.49304000000001</v>
      </c>
      <c r="J32" s="6">
        <v>30</v>
      </c>
      <c r="K32" s="28"/>
    </row>
    <row r="33" spans="1:11" ht="28.5" customHeight="1">
      <c r="A33" s="6">
        <v>31</v>
      </c>
      <c r="B33" s="11">
        <v>20190301018</v>
      </c>
      <c r="C33" s="11" t="s">
        <v>17</v>
      </c>
      <c r="D33" s="11" t="s">
        <v>22</v>
      </c>
      <c r="E33" s="11">
        <v>85.97634</v>
      </c>
      <c r="F33" s="11">
        <f t="shared" si="0"/>
        <v>34.390536</v>
      </c>
      <c r="G33" s="8">
        <v>78</v>
      </c>
      <c r="H33" s="11">
        <f t="shared" si="1"/>
        <v>46.8</v>
      </c>
      <c r="I33" s="27">
        <f t="shared" si="2"/>
        <v>81.190536</v>
      </c>
      <c r="J33" s="6">
        <v>31</v>
      </c>
      <c r="K33" s="28"/>
    </row>
    <row r="34" spans="1:11" ht="28.5" customHeight="1">
      <c r="A34" s="6">
        <v>32</v>
      </c>
      <c r="B34" s="11">
        <v>20190301251</v>
      </c>
      <c r="C34" s="11" t="s">
        <v>17</v>
      </c>
      <c r="D34" s="11" t="s">
        <v>22</v>
      </c>
      <c r="E34" s="11">
        <v>89.7624</v>
      </c>
      <c r="F34" s="11">
        <f t="shared" si="0"/>
        <v>35.90496</v>
      </c>
      <c r="G34" s="8">
        <v>75.4</v>
      </c>
      <c r="H34" s="11">
        <f t="shared" si="1"/>
        <v>45.24</v>
      </c>
      <c r="I34" s="27">
        <f t="shared" si="2"/>
        <v>81.14496</v>
      </c>
      <c r="J34" s="6">
        <v>32</v>
      </c>
      <c r="K34" s="28"/>
    </row>
    <row r="35" spans="1:11" ht="28.5" customHeight="1">
      <c r="A35" s="6">
        <v>33</v>
      </c>
      <c r="B35" s="11">
        <v>20190301082</v>
      </c>
      <c r="C35" s="11" t="s">
        <v>17</v>
      </c>
      <c r="D35" s="11" t="s">
        <v>22</v>
      </c>
      <c r="E35" s="11">
        <v>85.52796</v>
      </c>
      <c r="F35" s="11">
        <f t="shared" si="0"/>
        <v>34.211183999999996</v>
      </c>
      <c r="G35" s="8">
        <v>77.6</v>
      </c>
      <c r="H35" s="11">
        <f t="shared" si="1"/>
        <v>46.559999999999995</v>
      </c>
      <c r="I35" s="27">
        <f t="shared" si="2"/>
        <v>80.77118399999999</v>
      </c>
      <c r="J35" s="6">
        <v>33</v>
      </c>
      <c r="K35" s="28"/>
    </row>
    <row r="36" spans="1:11" ht="28.5" customHeight="1">
      <c r="A36" s="6">
        <v>34</v>
      </c>
      <c r="B36" s="11">
        <v>20190301119</v>
      </c>
      <c r="C36" s="11" t="s">
        <v>17</v>
      </c>
      <c r="D36" s="11" t="s">
        <v>22</v>
      </c>
      <c r="E36" s="11">
        <v>81.31476</v>
      </c>
      <c r="F36" s="11">
        <f t="shared" si="0"/>
        <v>32.525904000000004</v>
      </c>
      <c r="G36" s="8">
        <v>80.2</v>
      </c>
      <c r="H36" s="11">
        <f t="shared" si="1"/>
        <v>48.12</v>
      </c>
      <c r="I36" s="27">
        <f t="shared" si="2"/>
        <v>80.645904</v>
      </c>
      <c r="J36" s="6">
        <v>34</v>
      </c>
      <c r="K36" s="28"/>
    </row>
    <row r="37" spans="1:11" ht="28.5" customHeight="1">
      <c r="A37" s="6">
        <v>35</v>
      </c>
      <c r="B37" s="11">
        <v>20190301101</v>
      </c>
      <c r="C37" s="11" t="s">
        <v>17</v>
      </c>
      <c r="D37" s="11" t="s">
        <v>22</v>
      </c>
      <c r="E37" s="11">
        <v>84.4194</v>
      </c>
      <c r="F37" s="11">
        <f t="shared" si="0"/>
        <v>33.76776</v>
      </c>
      <c r="G37" s="8">
        <v>77.8</v>
      </c>
      <c r="H37" s="11">
        <f t="shared" si="1"/>
        <v>46.68</v>
      </c>
      <c r="I37" s="27">
        <f t="shared" si="2"/>
        <v>80.44776</v>
      </c>
      <c r="J37" s="6">
        <v>35</v>
      </c>
      <c r="K37" s="28"/>
    </row>
    <row r="38" spans="1:11" ht="28.5" customHeight="1">
      <c r="A38" s="6">
        <v>36</v>
      </c>
      <c r="B38" s="11">
        <v>20190301239</v>
      </c>
      <c r="C38" s="11" t="s">
        <v>17</v>
      </c>
      <c r="D38" s="11" t="s">
        <v>22</v>
      </c>
      <c r="E38" s="11">
        <v>93.39564</v>
      </c>
      <c r="F38" s="11">
        <f t="shared" si="0"/>
        <v>37.358256000000004</v>
      </c>
      <c r="G38" s="8">
        <v>71.6</v>
      </c>
      <c r="H38" s="11">
        <f t="shared" si="1"/>
        <v>42.959999999999994</v>
      </c>
      <c r="I38" s="27">
        <f t="shared" si="2"/>
        <v>80.31825599999999</v>
      </c>
      <c r="J38" s="6">
        <v>36</v>
      </c>
      <c r="K38" s="28"/>
    </row>
    <row r="39" spans="1:11" ht="28.5" customHeight="1">
      <c r="A39" s="6">
        <v>37</v>
      </c>
      <c r="B39" s="11">
        <v>20190301093</v>
      </c>
      <c r="C39" s="11" t="s">
        <v>17</v>
      </c>
      <c r="D39" s="11" t="s">
        <v>22</v>
      </c>
      <c r="E39" s="11">
        <v>84.3414</v>
      </c>
      <c r="F39" s="11">
        <f t="shared" si="0"/>
        <v>33.73656</v>
      </c>
      <c r="G39" s="8">
        <v>77.4</v>
      </c>
      <c r="H39" s="11">
        <f t="shared" si="1"/>
        <v>46.440000000000005</v>
      </c>
      <c r="I39" s="27">
        <f t="shared" si="2"/>
        <v>80.17656</v>
      </c>
      <c r="J39" s="6">
        <v>37</v>
      </c>
      <c r="K39" s="28"/>
    </row>
    <row r="40" spans="1:11" ht="28.5" customHeight="1">
      <c r="A40" s="6">
        <v>38</v>
      </c>
      <c r="B40" s="11">
        <v>20190301027</v>
      </c>
      <c r="C40" s="11" t="s">
        <v>17</v>
      </c>
      <c r="D40" s="11" t="s">
        <v>22</v>
      </c>
      <c r="E40" s="11">
        <v>83.84268</v>
      </c>
      <c r="F40" s="11">
        <f t="shared" si="0"/>
        <v>33.537072</v>
      </c>
      <c r="G40" s="8">
        <v>77.6</v>
      </c>
      <c r="H40" s="11">
        <f t="shared" si="1"/>
        <v>46.559999999999995</v>
      </c>
      <c r="I40" s="27">
        <f t="shared" si="2"/>
        <v>80.097072</v>
      </c>
      <c r="J40" s="6">
        <v>38</v>
      </c>
      <c r="K40" s="28"/>
    </row>
    <row r="41" spans="1:11" ht="28.5" customHeight="1">
      <c r="A41" s="6">
        <v>39</v>
      </c>
      <c r="B41" s="11">
        <v>20190301266</v>
      </c>
      <c r="C41" s="11" t="s">
        <v>17</v>
      </c>
      <c r="D41" s="11" t="s">
        <v>22</v>
      </c>
      <c r="E41" s="11">
        <v>81.42732</v>
      </c>
      <c r="F41" s="11">
        <f t="shared" si="0"/>
        <v>32.570928</v>
      </c>
      <c r="G41" s="8">
        <v>79</v>
      </c>
      <c r="H41" s="11">
        <f t="shared" si="1"/>
        <v>47.4</v>
      </c>
      <c r="I41" s="27">
        <f t="shared" si="2"/>
        <v>79.970928</v>
      </c>
      <c r="J41" s="6">
        <v>39</v>
      </c>
      <c r="K41" s="28"/>
    </row>
    <row r="42" spans="1:11" ht="28.5" customHeight="1">
      <c r="A42" s="6">
        <v>40</v>
      </c>
      <c r="B42" s="11">
        <v>20190301078</v>
      </c>
      <c r="C42" s="11" t="s">
        <v>17</v>
      </c>
      <c r="D42" s="11" t="s">
        <v>22</v>
      </c>
      <c r="E42" s="11">
        <v>85.70172</v>
      </c>
      <c r="F42" s="11">
        <f t="shared" si="0"/>
        <v>34.280688</v>
      </c>
      <c r="G42" s="8">
        <v>76</v>
      </c>
      <c r="H42" s="11">
        <f t="shared" si="1"/>
        <v>45.6</v>
      </c>
      <c r="I42" s="27">
        <f t="shared" si="2"/>
        <v>79.88068799999999</v>
      </c>
      <c r="J42" s="6">
        <v>40</v>
      </c>
      <c r="K42" s="28"/>
    </row>
    <row r="43" spans="1:11" ht="28.5" customHeight="1">
      <c r="A43" s="6">
        <v>41</v>
      </c>
      <c r="B43" s="11">
        <v>20190301277</v>
      </c>
      <c r="C43" s="11" t="s">
        <v>17</v>
      </c>
      <c r="D43" s="11" t="s">
        <v>22</v>
      </c>
      <c r="E43" s="11">
        <v>81.2303</v>
      </c>
      <c r="F43" s="11">
        <f t="shared" si="0"/>
        <v>32.49212</v>
      </c>
      <c r="G43" s="8">
        <v>78.8</v>
      </c>
      <c r="H43" s="11">
        <f t="shared" si="1"/>
        <v>47.279999999999994</v>
      </c>
      <c r="I43" s="27">
        <f t="shared" si="2"/>
        <v>79.77212</v>
      </c>
      <c r="J43" s="6">
        <v>41</v>
      </c>
      <c r="K43" s="28"/>
    </row>
    <row r="44" spans="1:11" ht="28.5" customHeight="1">
      <c r="A44" s="6">
        <v>42</v>
      </c>
      <c r="B44" s="11">
        <v>20190301183</v>
      </c>
      <c r="C44" s="11" t="s">
        <v>17</v>
      </c>
      <c r="D44" s="11" t="s">
        <v>22</v>
      </c>
      <c r="E44" s="11">
        <v>85.3244</v>
      </c>
      <c r="F44" s="11">
        <f t="shared" si="0"/>
        <v>34.12976</v>
      </c>
      <c r="G44" s="8">
        <v>74.6</v>
      </c>
      <c r="H44" s="11">
        <f t="shared" si="1"/>
        <v>44.76</v>
      </c>
      <c r="I44" s="27">
        <f t="shared" si="2"/>
        <v>78.88976</v>
      </c>
      <c r="J44" s="6">
        <v>42</v>
      </c>
      <c r="K44" s="28"/>
    </row>
    <row r="45" spans="1:11" ht="28.5" customHeight="1">
      <c r="A45" s="6">
        <v>43</v>
      </c>
      <c r="B45" s="11">
        <v>20190301255</v>
      </c>
      <c r="C45" s="11" t="s">
        <v>17</v>
      </c>
      <c r="D45" s="11" t="s">
        <v>22</v>
      </c>
      <c r="E45" s="11">
        <v>81.3924</v>
      </c>
      <c r="F45" s="11">
        <f t="shared" si="0"/>
        <v>32.55696</v>
      </c>
      <c r="G45" s="8">
        <v>77</v>
      </c>
      <c r="H45" s="11">
        <f t="shared" si="1"/>
        <v>46.199999999999996</v>
      </c>
      <c r="I45" s="27">
        <f t="shared" si="2"/>
        <v>78.75695999999999</v>
      </c>
      <c r="J45" s="6">
        <v>43</v>
      </c>
      <c r="K45" s="28"/>
    </row>
    <row r="46" spans="1:11" ht="28.5" customHeight="1">
      <c r="A46" s="6">
        <v>44</v>
      </c>
      <c r="B46" s="11">
        <v>20190301282</v>
      </c>
      <c r="C46" s="11" t="s">
        <v>17</v>
      </c>
      <c r="D46" s="11" t="s">
        <v>22</v>
      </c>
      <c r="E46" s="11">
        <v>84.4194</v>
      </c>
      <c r="F46" s="11">
        <f t="shared" si="0"/>
        <v>33.76776</v>
      </c>
      <c r="G46" s="8">
        <v>74.4</v>
      </c>
      <c r="H46" s="11">
        <f t="shared" si="1"/>
        <v>44.64</v>
      </c>
      <c r="I46" s="27">
        <f t="shared" si="2"/>
        <v>78.40776</v>
      </c>
      <c r="J46" s="6">
        <v>44</v>
      </c>
      <c r="K46" s="28"/>
    </row>
    <row r="47" spans="1:11" ht="28.5" customHeight="1">
      <c r="A47" s="6">
        <v>45</v>
      </c>
      <c r="B47" s="11">
        <v>20190301086</v>
      </c>
      <c r="C47" s="11" t="s">
        <v>17</v>
      </c>
      <c r="D47" s="11" t="s">
        <v>22</v>
      </c>
      <c r="E47" s="11">
        <v>88.4772</v>
      </c>
      <c r="F47" s="11">
        <f t="shared" si="0"/>
        <v>35.39088</v>
      </c>
      <c r="G47" s="8">
        <v>71.6</v>
      </c>
      <c r="H47" s="11">
        <f t="shared" si="1"/>
        <v>42.959999999999994</v>
      </c>
      <c r="I47" s="27">
        <f t="shared" si="2"/>
        <v>78.35087999999999</v>
      </c>
      <c r="J47" s="6">
        <v>45</v>
      </c>
      <c r="K47" s="28"/>
    </row>
    <row r="48" spans="1:11" ht="28.5" customHeight="1">
      <c r="A48" s="6">
        <v>46</v>
      </c>
      <c r="B48" s="11">
        <v>20190301165</v>
      </c>
      <c r="C48" s="11" t="s">
        <v>17</v>
      </c>
      <c r="D48" s="11" t="s">
        <v>22</v>
      </c>
      <c r="E48" s="11">
        <v>83.13708</v>
      </c>
      <c r="F48" s="11">
        <f t="shared" si="0"/>
        <v>33.254832</v>
      </c>
      <c r="G48" s="8">
        <v>73.4</v>
      </c>
      <c r="H48" s="11">
        <f t="shared" si="1"/>
        <v>44.04</v>
      </c>
      <c r="I48" s="27">
        <f t="shared" si="2"/>
        <v>77.294832</v>
      </c>
      <c r="J48" s="6">
        <v>46</v>
      </c>
      <c r="K48" s="28"/>
    </row>
    <row r="49" spans="1:11" ht="28.5" customHeight="1">
      <c r="A49" s="6">
        <v>47</v>
      </c>
      <c r="B49" s="11">
        <v>20190301224</v>
      </c>
      <c r="C49" s="11" t="s">
        <v>17</v>
      </c>
      <c r="D49" s="11" t="s">
        <v>22</v>
      </c>
      <c r="E49" s="11">
        <v>85.3244</v>
      </c>
      <c r="F49" s="11">
        <f t="shared" si="0"/>
        <v>34.12976</v>
      </c>
      <c r="G49" s="8">
        <v>71.2</v>
      </c>
      <c r="H49" s="11">
        <f t="shared" si="1"/>
        <v>42.72</v>
      </c>
      <c r="I49" s="27">
        <f t="shared" si="2"/>
        <v>76.84976</v>
      </c>
      <c r="J49" s="6">
        <v>47</v>
      </c>
      <c r="K49" s="28"/>
    </row>
    <row r="50" spans="1:11" ht="28.5" customHeight="1">
      <c r="A50" s="6">
        <v>48</v>
      </c>
      <c r="B50" s="11">
        <v>20190301127</v>
      </c>
      <c r="C50" s="11" t="s">
        <v>17</v>
      </c>
      <c r="D50" s="11" t="s">
        <v>22</v>
      </c>
      <c r="E50" s="11">
        <v>82.7686</v>
      </c>
      <c r="F50" s="11">
        <f t="shared" si="0"/>
        <v>33.107440000000004</v>
      </c>
      <c r="G50" s="8">
        <v>70.2</v>
      </c>
      <c r="H50" s="11">
        <f t="shared" si="1"/>
        <v>42.12</v>
      </c>
      <c r="I50" s="27">
        <f t="shared" si="2"/>
        <v>75.22744</v>
      </c>
      <c r="J50" s="6">
        <v>48</v>
      </c>
      <c r="K50" s="28"/>
    </row>
    <row r="51" spans="1:11" ht="28.5" customHeight="1">
      <c r="A51" s="6">
        <v>49</v>
      </c>
      <c r="B51" s="11">
        <v>20190301232</v>
      </c>
      <c r="C51" s="11" t="s">
        <v>17</v>
      </c>
      <c r="D51" s="11" t="s">
        <v>22</v>
      </c>
      <c r="E51" s="11">
        <v>84.1448</v>
      </c>
      <c r="F51" s="11">
        <f t="shared" si="0"/>
        <v>33.657920000000004</v>
      </c>
      <c r="G51" s="8" t="s">
        <v>23</v>
      </c>
      <c r="H51" s="8">
        <v>0</v>
      </c>
      <c r="I51" s="11">
        <f aca="true" t="shared" si="3" ref="I51:I53">F51</f>
        <v>33.657920000000004</v>
      </c>
      <c r="J51" s="6">
        <v>49</v>
      </c>
      <c r="K51" s="14" t="s">
        <v>24</v>
      </c>
    </row>
    <row r="52" spans="1:11" ht="28.5" customHeight="1">
      <c r="A52" s="6">
        <v>50</v>
      </c>
      <c r="B52" s="11">
        <v>20190301234</v>
      </c>
      <c r="C52" s="11" t="s">
        <v>17</v>
      </c>
      <c r="D52" s="11" t="s">
        <v>22</v>
      </c>
      <c r="E52" s="11">
        <v>84.68532</v>
      </c>
      <c r="F52" s="11">
        <f t="shared" si="0"/>
        <v>33.874128000000006</v>
      </c>
      <c r="G52" s="8" t="s">
        <v>23</v>
      </c>
      <c r="H52" s="8">
        <v>0</v>
      </c>
      <c r="I52" s="11">
        <f t="shared" si="3"/>
        <v>33.874128000000006</v>
      </c>
      <c r="J52" s="6">
        <v>50</v>
      </c>
      <c r="K52" s="14" t="s">
        <v>24</v>
      </c>
    </row>
    <row r="53" spans="1:11" ht="28.5" customHeight="1">
      <c r="A53" s="6">
        <v>51</v>
      </c>
      <c r="B53" s="11">
        <v>20190301278</v>
      </c>
      <c r="C53" s="11" t="s">
        <v>17</v>
      </c>
      <c r="D53" s="11" t="s">
        <v>22</v>
      </c>
      <c r="E53" s="11">
        <v>87.84522</v>
      </c>
      <c r="F53" s="11">
        <f t="shared" si="0"/>
        <v>35.138088</v>
      </c>
      <c r="G53" s="8" t="s">
        <v>23</v>
      </c>
      <c r="H53" s="8">
        <v>0</v>
      </c>
      <c r="I53" s="11">
        <f t="shared" si="3"/>
        <v>35.138088</v>
      </c>
      <c r="J53" s="6">
        <v>51</v>
      </c>
      <c r="K53" s="14" t="s">
        <v>24</v>
      </c>
    </row>
  </sheetData>
  <sheetProtection/>
  <mergeCells count="1">
    <mergeCell ref="A1:K1"/>
  </mergeCells>
  <printOptions horizontalCentered="1"/>
  <pageMargins left="0.47" right="0.47" top="0.59" bottom="0.59" header="0.43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4.375" style="0" customWidth="1"/>
    <col min="2" max="2" width="13.125" style="0" customWidth="1"/>
    <col min="3" max="3" width="9.25390625" style="0" customWidth="1"/>
    <col min="4" max="4" width="9.00390625" style="0" customWidth="1"/>
    <col min="5" max="5" width="12.25390625" style="0" customWidth="1"/>
    <col min="6" max="6" width="12.125" style="0" customWidth="1"/>
    <col min="7" max="7" width="13.50390625" style="0" customWidth="1"/>
    <col min="8" max="8" width="13.75390625" style="0" customWidth="1"/>
    <col min="9" max="9" width="10.50390625" style="0" bestFit="1" customWidth="1"/>
    <col min="10" max="10" width="7.375" style="1" customWidth="1"/>
    <col min="11" max="11" width="7.375" style="0" customWidth="1"/>
  </cols>
  <sheetData>
    <row r="1" spans="1:11" ht="48" customHeight="1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9" customHeight="1">
      <c r="A2" s="20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3" t="s">
        <v>6</v>
      </c>
      <c r="G2" s="22" t="s">
        <v>7</v>
      </c>
      <c r="H2" s="22" t="s">
        <v>8</v>
      </c>
      <c r="I2" s="25" t="s">
        <v>9</v>
      </c>
      <c r="J2" s="25" t="s">
        <v>10</v>
      </c>
      <c r="K2" s="26" t="s">
        <v>11</v>
      </c>
    </row>
    <row r="3" spans="1:11" ht="28.5" customHeight="1">
      <c r="A3" s="6">
        <v>1</v>
      </c>
      <c r="B3" s="11">
        <v>20190302092</v>
      </c>
      <c r="C3" s="19" t="s">
        <v>20</v>
      </c>
      <c r="D3" s="19" t="s">
        <v>22</v>
      </c>
      <c r="E3" s="19">
        <v>87.53468</v>
      </c>
      <c r="F3" s="18">
        <f aca="true" t="shared" si="0" ref="F3:F39">E3*0.4</f>
        <v>35.013872</v>
      </c>
      <c r="G3" s="8">
        <v>88.8</v>
      </c>
      <c r="H3" s="8">
        <f aca="true" t="shared" si="1" ref="H3:H39">G3*0.6</f>
        <v>53.279999999999994</v>
      </c>
      <c r="I3" s="11">
        <f aca="true" t="shared" si="2" ref="I3:I39">F3+H3</f>
        <v>88.293872</v>
      </c>
      <c r="J3" s="12">
        <v>1</v>
      </c>
      <c r="K3" s="6"/>
    </row>
    <row r="4" spans="1:11" ht="28.5" customHeight="1">
      <c r="A4" s="6">
        <v>2</v>
      </c>
      <c r="B4" s="11">
        <v>20190302034</v>
      </c>
      <c r="C4" s="19" t="s">
        <v>20</v>
      </c>
      <c r="D4" s="19" t="s">
        <v>22</v>
      </c>
      <c r="E4" s="19">
        <v>87.53468</v>
      </c>
      <c r="F4" s="18">
        <f t="shared" si="0"/>
        <v>35.013872</v>
      </c>
      <c r="G4" s="8">
        <v>87.4</v>
      </c>
      <c r="H4" s="8">
        <f t="shared" si="1"/>
        <v>52.440000000000005</v>
      </c>
      <c r="I4" s="11">
        <f t="shared" si="2"/>
        <v>87.453872</v>
      </c>
      <c r="J4" s="12">
        <v>2</v>
      </c>
      <c r="K4" s="6"/>
    </row>
    <row r="5" spans="1:11" ht="28.5" customHeight="1">
      <c r="A5" s="6">
        <v>3</v>
      </c>
      <c r="B5" s="11">
        <v>20190302032</v>
      </c>
      <c r="C5" s="19" t="s">
        <v>20</v>
      </c>
      <c r="D5" s="19" t="s">
        <v>22</v>
      </c>
      <c r="E5" s="19">
        <v>85.4145</v>
      </c>
      <c r="F5" s="18">
        <f t="shared" si="0"/>
        <v>34.165800000000004</v>
      </c>
      <c r="G5" s="8">
        <v>87</v>
      </c>
      <c r="H5" s="8">
        <f t="shared" si="1"/>
        <v>52.199999999999996</v>
      </c>
      <c r="I5" s="11">
        <f t="shared" si="2"/>
        <v>86.36580000000001</v>
      </c>
      <c r="J5" s="12">
        <v>3</v>
      </c>
      <c r="K5" s="6"/>
    </row>
    <row r="6" spans="1:11" ht="28.5" customHeight="1">
      <c r="A6" s="6">
        <v>4</v>
      </c>
      <c r="B6" s="11">
        <v>20190302082</v>
      </c>
      <c r="C6" s="19" t="s">
        <v>20</v>
      </c>
      <c r="D6" s="19" t="s">
        <v>22</v>
      </c>
      <c r="E6" s="19">
        <v>84.4966</v>
      </c>
      <c r="F6" s="18">
        <f t="shared" si="0"/>
        <v>33.79864</v>
      </c>
      <c r="G6" s="8">
        <v>87.4</v>
      </c>
      <c r="H6" s="8">
        <f t="shared" si="1"/>
        <v>52.440000000000005</v>
      </c>
      <c r="I6" s="11">
        <f t="shared" si="2"/>
        <v>86.23864</v>
      </c>
      <c r="J6" s="12">
        <v>4</v>
      </c>
      <c r="K6" s="6"/>
    </row>
    <row r="7" spans="1:11" ht="28.5" customHeight="1">
      <c r="A7" s="6">
        <v>5</v>
      </c>
      <c r="B7" s="11">
        <v>20190302111</v>
      </c>
      <c r="C7" s="19" t="s">
        <v>20</v>
      </c>
      <c r="D7" s="19" t="s">
        <v>22</v>
      </c>
      <c r="E7" s="19">
        <v>85.82576</v>
      </c>
      <c r="F7" s="18">
        <f t="shared" si="0"/>
        <v>34.330304000000005</v>
      </c>
      <c r="G7" s="8">
        <v>86.4</v>
      </c>
      <c r="H7" s="8">
        <f t="shared" si="1"/>
        <v>51.84</v>
      </c>
      <c r="I7" s="11">
        <f t="shared" si="2"/>
        <v>86.17030400000002</v>
      </c>
      <c r="J7" s="12">
        <v>5</v>
      </c>
      <c r="K7" s="6"/>
    </row>
    <row r="8" spans="1:11" ht="28.5" customHeight="1">
      <c r="A8" s="6">
        <v>6</v>
      </c>
      <c r="B8" s="11">
        <v>20190302105</v>
      </c>
      <c r="C8" s="19" t="s">
        <v>20</v>
      </c>
      <c r="D8" s="19" t="s">
        <v>22</v>
      </c>
      <c r="E8" s="19">
        <v>84.87636</v>
      </c>
      <c r="F8" s="18">
        <f t="shared" si="0"/>
        <v>33.950544</v>
      </c>
      <c r="G8" s="8">
        <v>87</v>
      </c>
      <c r="H8" s="8">
        <f t="shared" si="1"/>
        <v>52.199999999999996</v>
      </c>
      <c r="I8" s="11">
        <f t="shared" si="2"/>
        <v>86.150544</v>
      </c>
      <c r="J8" s="12">
        <v>6</v>
      </c>
      <c r="K8" s="6"/>
    </row>
    <row r="9" spans="1:11" ht="28.5" customHeight="1">
      <c r="A9" s="6">
        <v>7</v>
      </c>
      <c r="B9" s="11">
        <v>20190302130</v>
      </c>
      <c r="C9" s="19" t="s">
        <v>20</v>
      </c>
      <c r="D9" s="19" t="s">
        <v>22</v>
      </c>
      <c r="E9" s="19">
        <v>83.3055</v>
      </c>
      <c r="F9" s="18">
        <f t="shared" si="0"/>
        <v>33.3222</v>
      </c>
      <c r="G9" s="8">
        <v>87.2</v>
      </c>
      <c r="H9" s="8">
        <f t="shared" si="1"/>
        <v>52.32</v>
      </c>
      <c r="I9" s="11">
        <f t="shared" si="2"/>
        <v>85.6422</v>
      </c>
      <c r="J9" s="12">
        <v>7</v>
      </c>
      <c r="K9" s="16"/>
    </row>
    <row r="10" spans="1:11" ht="28.5" customHeight="1">
      <c r="A10" s="6">
        <v>8</v>
      </c>
      <c r="B10" s="11">
        <v>20190302129</v>
      </c>
      <c r="C10" s="19" t="s">
        <v>20</v>
      </c>
      <c r="D10" s="19" t="s">
        <v>22</v>
      </c>
      <c r="E10" s="19">
        <v>82.5978</v>
      </c>
      <c r="F10" s="18">
        <f t="shared" si="0"/>
        <v>33.039120000000004</v>
      </c>
      <c r="G10" s="8">
        <v>84.4</v>
      </c>
      <c r="H10" s="8">
        <f t="shared" si="1"/>
        <v>50.64</v>
      </c>
      <c r="I10" s="11">
        <f t="shared" si="2"/>
        <v>83.67912000000001</v>
      </c>
      <c r="J10" s="12">
        <v>8</v>
      </c>
      <c r="K10" s="16"/>
    </row>
    <row r="11" spans="1:11" ht="28.5" customHeight="1">
      <c r="A11" s="6">
        <v>9</v>
      </c>
      <c r="B11" s="11">
        <v>20190302086</v>
      </c>
      <c r="C11" s="19" t="s">
        <v>20</v>
      </c>
      <c r="D11" s="19" t="s">
        <v>22</v>
      </c>
      <c r="E11" s="19">
        <v>82.251</v>
      </c>
      <c r="F11" s="18">
        <f t="shared" si="0"/>
        <v>32.900400000000005</v>
      </c>
      <c r="G11" s="8">
        <v>84.6</v>
      </c>
      <c r="H11" s="8">
        <f t="shared" si="1"/>
        <v>50.76</v>
      </c>
      <c r="I11" s="11">
        <f t="shared" si="2"/>
        <v>83.66040000000001</v>
      </c>
      <c r="J11" s="12">
        <v>9</v>
      </c>
      <c r="K11" s="16"/>
    </row>
    <row r="12" spans="1:11" ht="28.5" customHeight="1">
      <c r="A12" s="6">
        <v>10</v>
      </c>
      <c r="B12" s="11">
        <v>20190302061</v>
      </c>
      <c r="C12" s="19" t="s">
        <v>20</v>
      </c>
      <c r="D12" s="19" t="s">
        <v>22</v>
      </c>
      <c r="E12" s="19">
        <v>82.6728</v>
      </c>
      <c r="F12" s="18">
        <f t="shared" si="0"/>
        <v>33.06912</v>
      </c>
      <c r="G12" s="8">
        <v>83.6</v>
      </c>
      <c r="H12" s="8">
        <f t="shared" si="1"/>
        <v>50.16</v>
      </c>
      <c r="I12" s="11">
        <f t="shared" si="2"/>
        <v>83.22912</v>
      </c>
      <c r="J12" s="12">
        <v>10</v>
      </c>
      <c r="K12" s="16"/>
    </row>
    <row r="13" spans="1:11" ht="28.5" customHeight="1">
      <c r="A13" s="6">
        <v>11</v>
      </c>
      <c r="B13" s="11">
        <v>20190302089</v>
      </c>
      <c r="C13" s="19" t="s">
        <v>20</v>
      </c>
      <c r="D13" s="19" t="s">
        <v>22</v>
      </c>
      <c r="E13" s="19">
        <v>82.4619</v>
      </c>
      <c r="F13" s="18">
        <f t="shared" si="0"/>
        <v>32.98476</v>
      </c>
      <c r="G13" s="8">
        <v>83.2</v>
      </c>
      <c r="H13" s="8">
        <f t="shared" si="1"/>
        <v>49.92</v>
      </c>
      <c r="I13" s="11">
        <f t="shared" si="2"/>
        <v>82.90476000000001</v>
      </c>
      <c r="J13" s="12">
        <v>11</v>
      </c>
      <c r="K13" s="16"/>
    </row>
    <row r="14" spans="1:11" ht="28.5" customHeight="1">
      <c r="A14" s="6">
        <v>12</v>
      </c>
      <c r="B14" s="11">
        <v>20190302017</v>
      </c>
      <c r="C14" s="19" t="s">
        <v>20</v>
      </c>
      <c r="D14" s="19" t="s">
        <v>22</v>
      </c>
      <c r="E14" s="19">
        <v>82.0401</v>
      </c>
      <c r="F14" s="18">
        <f t="shared" si="0"/>
        <v>32.81604</v>
      </c>
      <c r="G14" s="8">
        <v>83.2</v>
      </c>
      <c r="H14" s="8">
        <f t="shared" si="1"/>
        <v>49.92</v>
      </c>
      <c r="I14" s="11">
        <f t="shared" si="2"/>
        <v>82.73604</v>
      </c>
      <c r="J14" s="12">
        <v>12</v>
      </c>
      <c r="K14" s="16"/>
    </row>
    <row r="15" spans="1:11" ht="28.5" customHeight="1">
      <c r="A15" s="6">
        <v>13</v>
      </c>
      <c r="B15" s="11">
        <v>20190302071</v>
      </c>
      <c r="C15" s="19" t="s">
        <v>20</v>
      </c>
      <c r="D15" s="19" t="s">
        <v>22</v>
      </c>
      <c r="E15" s="19">
        <v>81.1965</v>
      </c>
      <c r="F15" s="18">
        <f t="shared" si="0"/>
        <v>32.4786</v>
      </c>
      <c r="G15" s="8">
        <v>83.6</v>
      </c>
      <c r="H15" s="8">
        <f t="shared" si="1"/>
        <v>50.16</v>
      </c>
      <c r="I15" s="11">
        <f t="shared" si="2"/>
        <v>82.6386</v>
      </c>
      <c r="J15" s="12">
        <v>13</v>
      </c>
      <c r="K15" s="16"/>
    </row>
    <row r="16" spans="1:11" ht="28.5" customHeight="1">
      <c r="A16" s="6">
        <v>14</v>
      </c>
      <c r="B16" s="11">
        <v>20190302048</v>
      </c>
      <c r="C16" s="19" t="s">
        <v>20</v>
      </c>
      <c r="D16" s="19" t="s">
        <v>22</v>
      </c>
      <c r="E16" s="19">
        <v>80.50912</v>
      </c>
      <c r="F16" s="18">
        <f t="shared" si="0"/>
        <v>32.203648</v>
      </c>
      <c r="G16" s="8">
        <v>83.2</v>
      </c>
      <c r="H16" s="8">
        <f t="shared" si="1"/>
        <v>49.92</v>
      </c>
      <c r="I16" s="11">
        <f t="shared" si="2"/>
        <v>82.123648</v>
      </c>
      <c r="J16" s="12">
        <v>14</v>
      </c>
      <c r="K16" s="16"/>
    </row>
    <row r="17" spans="1:11" ht="28.5" customHeight="1">
      <c r="A17" s="6">
        <v>15</v>
      </c>
      <c r="B17" s="11">
        <v>20190302126</v>
      </c>
      <c r="C17" s="19" t="s">
        <v>20</v>
      </c>
      <c r="D17" s="19" t="s">
        <v>22</v>
      </c>
      <c r="E17" s="19">
        <v>79.55972</v>
      </c>
      <c r="F17" s="18">
        <f t="shared" si="0"/>
        <v>31.823888</v>
      </c>
      <c r="G17" s="8">
        <v>83.2</v>
      </c>
      <c r="H17" s="8">
        <f t="shared" si="1"/>
        <v>49.92</v>
      </c>
      <c r="I17" s="11">
        <f t="shared" si="2"/>
        <v>81.743888</v>
      </c>
      <c r="J17" s="12">
        <v>15</v>
      </c>
      <c r="K17" s="16"/>
    </row>
    <row r="18" spans="1:11" ht="28.5" customHeight="1">
      <c r="A18" s="6">
        <v>16</v>
      </c>
      <c r="B18" s="11">
        <v>20190302018</v>
      </c>
      <c r="C18" s="19" t="s">
        <v>20</v>
      </c>
      <c r="D18" s="19" t="s">
        <v>22</v>
      </c>
      <c r="E18" s="19">
        <v>83.9382</v>
      </c>
      <c r="F18" s="18">
        <f t="shared" si="0"/>
        <v>33.57528</v>
      </c>
      <c r="G18" s="8">
        <v>80.2</v>
      </c>
      <c r="H18" s="8">
        <f t="shared" si="1"/>
        <v>48.12</v>
      </c>
      <c r="I18" s="11">
        <f t="shared" si="2"/>
        <v>81.69528</v>
      </c>
      <c r="J18" s="12">
        <v>16</v>
      </c>
      <c r="K18" s="16"/>
    </row>
    <row r="19" spans="1:11" ht="28.5" customHeight="1">
      <c r="A19" s="6">
        <v>17</v>
      </c>
      <c r="B19" s="11">
        <v>20190302121</v>
      </c>
      <c r="C19" s="19" t="s">
        <v>20</v>
      </c>
      <c r="D19" s="19" t="s">
        <v>22</v>
      </c>
      <c r="E19" s="19">
        <v>83.16744</v>
      </c>
      <c r="F19" s="18">
        <f t="shared" si="0"/>
        <v>33.266976</v>
      </c>
      <c r="G19" s="8">
        <v>80.4</v>
      </c>
      <c r="H19" s="8">
        <f t="shared" si="1"/>
        <v>48.24</v>
      </c>
      <c r="I19" s="11">
        <f t="shared" si="2"/>
        <v>81.50697600000001</v>
      </c>
      <c r="J19" s="12">
        <v>17</v>
      </c>
      <c r="K19" s="16"/>
    </row>
    <row r="20" spans="1:11" ht="28.5" customHeight="1">
      <c r="A20" s="6">
        <v>18</v>
      </c>
      <c r="B20" s="11">
        <v>20190302072</v>
      </c>
      <c r="C20" s="19" t="s">
        <v>20</v>
      </c>
      <c r="D20" s="19" t="s">
        <v>22</v>
      </c>
      <c r="E20" s="19">
        <v>84.87636</v>
      </c>
      <c r="F20" s="18">
        <f t="shared" si="0"/>
        <v>33.950544</v>
      </c>
      <c r="G20" s="8">
        <v>79.2</v>
      </c>
      <c r="H20" s="8">
        <f t="shared" si="1"/>
        <v>47.52</v>
      </c>
      <c r="I20" s="11">
        <f t="shared" si="2"/>
        <v>81.470544</v>
      </c>
      <c r="J20" s="12">
        <v>18</v>
      </c>
      <c r="K20" s="16"/>
    </row>
    <row r="21" spans="1:11" ht="28.5" customHeight="1">
      <c r="A21" s="6">
        <v>19</v>
      </c>
      <c r="B21" s="11">
        <v>20190302088</v>
      </c>
      <c r="C21" s="19" t="s">
        <v>20</v>
      </c>
      <c r="D21" s="19" t="s">
        <v>22</v>
      </c>
      <c r="E21" s="19">
        <v>83.92696</v>
      </c>
      <c r="F21" s="18">
        <f t="shared" si="0"/>
        <v>33.570783999999996</v>
      </c>
      <c r="G21" s="8">
        <v>79.4</v>
      </c>
      <c r="H21" s="8">
        <f t="shared" si="1"/>
        <v>47.64</v>
      </c>
      <c r="I21" s="11">
        <f t="shared" si="2"/>
        <v>81.21078399999999</v>
      </c>
      <c r="J21" s="12">
        <v>19</v>
      </c>
      <c r="K21" s="16"/>
    </row>
    <row r="22" spans="1:11" ht="28.5" customHeight="1">
      <c r="A22" s="6">
        <v>20</v>
      </c>
      <c r="B22" s="11">
        <v>20190302087</v>
      </c>
      <c r="C22" s="19" t="s">
        <v>20</v>
      </c>
      <c r="D22" s="19" t="s">
        <v>22</v>
      </c>
      <c r="E22" s="19">
        <v>84.9927</v>
      </c>
      <c r="F22" s="18">
        <f t="shared" si="0"/>
        <v>33.997080000000004</v>
      </c>
      <c r="G22" s="8">
        <v>78.2</v>
      </c>
      <c r="H22" s="8">
        <f t="shared" si="1"/>
        <v>46.92</v>
      </c>
      <c r="I22" s="11">
        <f t="shared" si="2"/>
        <v>80.91708</v>
      </c>
      <c r="J22" s="12">
        <v>20</v>
      </c>
      <c r="K22" s="16"/>
    </row>
    <row r="23" spans="1:11" ht="28.5" customHeight="1">
      <c r="A23" s="6">
        <v>21</v>
      </c>
      <c r="B23" s="11">
        <v>20190302035</v>
      </c>
      <c r="C23" s="19" t="s">
        <v>20</v>
      </c>
      <c r="D23" s="19" t="s">
        <v>22</v>
      </c>
      <c r="E23" s="19">
        <v>82.8837</v>
      </c>
      <c r="F23" s="18">
        <f t="shared" si="0"/>
        <v>33.15348</v>
      </c>
      <c r="G23" s="8">
        <v>79.6</v>
      </c>
      <c r="H23" s="8">
        <f t="shared" si="1"/>
        <v>47.76</v>
      </c>
      <c r="I23" s="11">
        <f t="shared" si="2"/>
        <v>80.91347999999999</v>
      </c>
      <c r="J23" s="12">
        <v>21</v>
      </c>
      <c r="K23" s="16"/>
    </row>
    <row r="24" spans="1:11" ht="28.5" customHeight="1">
      <c r="A24" s="6">
        <v>22</v>
      </c>
      <c r="B24" s="11">
        <v>20190302091</v>
      </c>
      <c r="C24" s="19" t="s">
        <v>20</v>
      </c>
      <c r="D24" s="19" t="s">
        <v>22</v>
      </c>
      <c r="E24" s="19">
        <v>83.5164</v>
      </c>
      <c r="F24" s="18">
        <f t="shared" si="0"/>
        <v>33.406560000000006</v>
      </c>
      <c r="G24" s="8">
        <v>78.8</v>
      </c>
      <c r="H24" s="8">
        <f t="shared" si="1"/>
        <v>47.279999999999994</v>
      </c>
      <c r="I24" s="11">
        <f t="shared" si="2"/>
        <v>80.68656</v>
      </c>
      <c r="J24" s="12">
        <v>22</v>
      </c>
      <c r="K24" s="16"/>
    </row>
    <row r="25" spans="1:11" ht="28.5" customHeight="1">
      <c r="A25" s="6">
        <v>23</v>
      </c>
      <c r="B25" s="11">
        <v>20190302117</v>
      </c>
      <c r="C25" s="11" t="s">
        <v>20</v>
      </c>
      <c r="D25" s="11" t="s">
        <v>22</v>
      </c>
      <c r="E25" s="11">
        <v>79.36984</v>
      </c>
      <c r="F25" s="18">
        <f t="shared" si="0"/>
        <v>31.747936</v>
      </c>
      <c r="G25" s="8">
        <v>81</v>
      </c>
      <c r="H25" s="8">
        <f t="shared" si="1"/>
        <v>48.6</v>
      </c>
      <c r="I25" s="11">
        <f t="shared" si="2"/>
        <v>80.347936</v>
      </c>
      <c r="J25" s="12">
        <v>23</v>
      </c>
      <c r="K25" s="16"/>
    </row>
    <row r="26" spans="1:11" ht="28.5" customHeight="1">
      <c r="A26" s="6">
        <v>24</v>
      </c>
      <c r="B26" s="11">
        <v>20190302013</v>
      </c>
      <c r="C26" s="19" t="s">
        <v>20</v>
      </c>
      <c r="D26" s="19" t="s">
        <v>22</v>
      </c>
      <c r="E26" s="19">
        <v>89.6325</v>
      </c>
      <c r="F26" s="18">
        <f t="shared" si="0"/>
        <v>35.853</v>
      </c>
      <c r="G26" s="8">
        <v>73.4</v>
      </c>
      <c r="H26" s="8">
        <f t="shared" si="1"/>
        <v>44.04</v>
      </c>
      <c r="I26" s="11">
        <f t="shared" si="2"/>
        <v>79.893</v>
      </c>
      <c r="J26" s="12">
        <v>24</v>
      </c>
      <c r="K26" s="16"/>
    </row>
    <row r="27" spans="1:11" ht="28.5" customHeight="1">
      <c r="A27" s="6">
        <v>25</v>
      </c>
      <c r="B27" s="11">
        <v>20190302022</v>
      </c>
      <c r="C27" s="19" t="s">
        <v>20</v>
      </c>
      <c r="D27" s="19" t="s">
        <v>22</v>
      </c>
      <c r="E27" s="19">
        <v>83.7273</v>
      </c>
      <c r="F27" s="18">
        <f t="shared" si="0"/>
        <v>33.49092</v>
      </c>
      <c r="G27" s="8">
        <v>76.2</v>
      </c>
      <c r="H27" s="8">
        <f t="shared" si="1"/>
        <v>45.72</v>
      </c>
      <c r="I27" s="11">
        <f t="shared" si="2"/>
        <v>79.21092</v>
      </c>
      <c r="J27" s="12">
        <v>25</v>
      </c>
      <c r="K27" s="16"/>
    </row>
    <row r="28" spans="1:11" ht="28.5" customHeight="1">
      <c r="A28" s="6">
        <v>26</v>
      </c>
      <c r="B28" s="11">
        <v>20190302058</v>
      </c>
      <c r="C28" s="19" t="s">
        <v>20</v>
      </c>
      <c r="D28" s="19" t="s">
        <v>22</v>
      </c>
      <c r="E28" s="19">
        <v>79.36984</v>
      </c>
      <c r="F28" s="18">
        <f t="shared" si="0"/>
        <v>31.747936</v>
      </c>
      <c r="G28" s="8">
        <v>78.4</v>
      </c>
      <c r="H28" s="8">
        <f t="shared" si="1"/>
        <v>47.04</v>
      </c>
      <c r="I28" s="11">
        <f t="shared" si="2"/>
        <v>78.787936</v>
      </c>
      <c r="J28" s="12">
        <v>26</v>
      </c>
      <c r="K28" s="16"/>
    </row>
    <row r="29" spans="1:11" ht="28.5" customHeight="1">
      <c r="A29" s="6">
        <v>27</v>
      </c>
      <c r="B29" s="11">
        <v>20190302050</v>
      </c>
      <c r="C29" s="19" t="s">
        <v>20</v>
      </c>
      <c r="D29" s="19" t="s">
        <v>22</v>
      </c>
      <c r="E29" s="19">
        <v>80.699</v>
      </c>
      <c r="F29" s="18">
        <f t="shared" si="0"/>
        <v>32.2796</v>
      </c>
      <c r="G29" s="8">
        <v>76.8</v>
      </c>
      <c r="H29" s="8">
        <f t="shared" si="1"/>
        <v>46.08</v>
      </c>
      <c r="I29" s="11">
        <f t="shared" si="2"/>
        <v>78.3596</v>
      </c>
      <c r="J29" s="12">
        <v>27</v>
      </c>
      <c r="K29" s="16"/>
    </row>
    <row r="30" spans="1:11" ht="28.5" customHeight="1">
      <c r="A30" s="6">
        <v>28</v>
      </c>
      <c r="B30" s="11">
        <v>20190302076</v>
      </c>
      <c r="C30" s="19" t="s">
        <v>20</v>
      </c>
      <c r="D30" s="19" t="s">
        <v>22</v>
      </c>
      <c r="E30" s="19">
        <v>82.21804</v>
      </c>
      <c r="F30" s="18">
        <f t="shared" si="0"/>
        <v>32.887216</v>
      </c>
      <c r="G30" s="8">
        <v>75.6</v>
      </c>
      <c r="H30" s="8">
        <f t="shared" si="1"/>
        <v>45.35999999999999</v>
      </c>
      <c r="I30" s="11">
        <f t="shared" si="2"/>
        <v>78.247216</v>
      </c>
      <c r="J30" s="12">
        <v>28</v>
      </c>
      <c r="K30" s="16"/>
    </row>
    <row r="31" spans="1:11" ht="28.5" customHeight="1">
      <c r="A31" s="6">
        <v>29</v>
      </c>
      <c r="B31" s="11">
        <v>20190302110</v>
      </c>
      <c r="C31" s="19" t="s">
        <v>20</v>
      </c>
      <c r="D31" s="19" t="s">
        <v>22</v>
      </c>
      <c r="E31" s="19">
        <v>85.06624</v>
      </c>
      <c r="F31" s="18">
        <f t="shared" si="0"/>
        <v>34.026496</v>
      </c>
      <c r="G31" s="8">
        <v>73.6</v>
      </c>
      <c r="H31" s="8">
        <f t="shared" si="1"/>
        <v>44.16</v>
      </c>
      <c r="I31" s="11">
        <f t="shared" si="2"/>
        <v>78.186496</v>
      </c>
      <c r="J31" s="12">
        <v>29</v>
      </c>
      <c r="K31" s="16"/>
    </row>
    <row r="32" spans="1:11" ht="28.5" customHeight="1">
      <c r="A32" s="6">
        <v>30</v>
      </c>
      <c r="B32" s="11">
        <v>20190302118</v>
      </c>
      <c r="C32" s="19" t="s">
        <v>20</v>
      </c>
      <c r="D32" s="19" t="s">
        <v>22</v>
      </c>
      <c r="E32" s="19">
        <v>80.3529</v>
      </c>
      <c r="F32" s="18">
        <f t="shared" si="0"/>
        <v>32.141160000000006</v>
      </c>
      <c r="G32" s="8">
        <v>76.6</v>
      </c>
      <c r="H32" s="8">
        <f t="shared" si="1"/>
        <v>45.959999999999994</v>
      </c>
      <c r="I32" s="11">
        <f t="shared" si="2"/>
        <v>78.10116</v>
      </c>
      <c r="J32" s="12">
        <v>30</v>
      </c>
      <c r="K32" s="16"/>
    </row>
    <row r="33" spans="1:11" ht="28.5" customHeight="1">
      <c r="A33" s="6">
        <v>31</v>
      </c>
      <c r="B33" s="11">
        <v>20190302006</v>
      </c>
      <c r="C33" s="19" t="s">
        <v>20</v>
      </c>
      <c r="D33" s="19" t="s">
        <v>22</v>
      </c>
      <c r="E33" s="19">
        <v>83.92696</v>
      </c>
      <c r="F33" s="18">
        <f t="shared" si="0"/>
        <v>33.570783999999996</v>
      </c>
      <c r="G33" s="8">
        <v>72.8</v>
      </c>
      <c r="H33" s="8">
        <f t="shared" si="1"/>
        <v>43.68</v>
      </c>
      <c r="I33" s="11">
        <f t="shared" si="2"/>
        <v>77.250784</v>
      </c>
      <c r="J33" s="12">
        <v>31</v>
      </c>
      <c r="K33" s="16"/>
    </row>
    <row r="34" spans="1:11" ht="28.5" customHeight="1">
      <c r="A34" s="6">
        <v>32</v>
      </c>
      <c r="B34" s="11">
        <v>20190302042</v>
      </c>
      <c r="C34" s="19" t="s">
        <v>20</v>
      </c>
      <c r="D34" s="19" t="s">
        <v>22</v>
      </c>
      <c r="E34" s="19">
        <v>86.58528</v>
      </c>
      <c r="F34" s="18">
        <f t="shared" si="0"/>
        <v>34.634112</v>
      </c>
      <c r="G34" s="8">
        <v>70.2</v>
      </c>
      <c r="H34" s="8">
        <f t="shared" si="1"/>
        <v>42.12</v>
      </c>
      <c r="I34" s="11">
        <f t="shared" si="2"/>
        <v>76.75411199999999</v>
      </c>
      <c r="J34" s="12">
        <v>32</v>
      </c>
      <c r="K34" s="16"/>
    </row>
    <row r="35" spans="1:11" ht="28.5" customHeight="1">
      <c r="A35" s="6">
        <v>33</v>
      </c>
      <c r="B35" s="11">
        <v>20190302026</v>
      </c>
      <c r="C35" s="19" t="s">
        <v>20</v>
      </c>
      <c r="D35" s="19" t="s">
        <v>22</v>
      </c>
      <c r="E35" s="19">
        <v>80.9856</v>
      </c>
      <c r="F35" s="18">
        <f t="shared" si="0"/>
        <v>32.39424</v>
      </c>
      <c r="G35" s="8">
        <v>69</v>
      </c>
      <c r="H35" s="8">
        <f t="shared" si="1"/>
        <v>41.4</v>
      </c>
      <c r="I35" s="11">
        <f t="shared" si="2"/>
        <v>73.79424</v>
      </c>
      <c r="J35" s="12">
        <v>33</v>
      </c>
      <c r="K35" s="16"/>
    </row>
    <row r="36" spans="1:11" ht="28.5" customHeight="1">
      <c r="A36" s="6">
        <v>34</v>
      </c>
      <c r="B36" s="11">
        <v>20190302021</v>
      </c>
      <c r="C36" s="19" t="s">
        <v>20</v>
      </c>
      <c r="D36" s="19" t="s">
        <v>22</v>
      </c>
      <c r="E36" s="19">
        <v>84.11684</v>
      </c>
      <c r="F36" s="18">
        <f t="shared" si="0"/>
        <v>33.646736</v>
      </c>
      <c r="G36" s="8">
        <v>65</v>
      </c>
      <c r="H36" s="8">
        <f t="shared" si="1"/>
        <v>39</v>
      </c>
      <c r="I36" s="11">
        <f t="shared" si="2"/>
        <v>72.646736</v>
      </c>
      <c r="J36" s="12">
        <v>34</v>
      </c>
      <c r="K36" s="16"/>
    </row>
    <row r="37" spans="1:11" ht="28.5" customHeight="1">
      <c r="A37" s="6">
        <v>35</v>
      </c>
      <c r="B37" s="11">
        <v>20190302104</v>
      </c>
      <c r="C37" s="19" t="s">
        <v>20</v>
      </c>
      <c r="D37" s="19" t="s">
        <v>22</v>
      </c>
      <c r="E37" s="19">
        <v>83.35732</v>
      </c>
      <c r="F37" s="18">
        <f t="shared" si="0"/>
        <v>33.342928</v>
      </c>
      <c r="G37" s="8">
        <v>63.6</v>
      </c>
      <c r="H37" s="8">
        <f t="shared" si="1"/>
        <v>38.16</v>
      </c>
      <c r="I37" s="11">
        <f t="shared" si="2"/>
        <v>71.502928</v>
      </c>
      <c r="J37" s="12">
        <v>35</v>
      </c>
      <c r="K37" s="16"/>
    </row>
    <row r="38" spans="1:11" ht="28.5" customHeight="1">
      <c r="A38" s="6">
        <v>36</v>
      </c>
      <c r="B38" s="11">
        <v>20190302016</v>
      </c>
      <c r="C38" s="19" t="s">
        <v>20</v>
      </c>
      <c r="D38" s="19" t="s">
        <v>22</v>
      </c>
      <c r="E38" s="19">
        <v>81.6183</v>
      </c>
      <c r="F38" s="18">
        <f t="shared" si="0"/>
        <v>32.64732</v>
      </c>
      <c r="G38" s="8">
        <v>64.4</v>
      </c>
      <c r="H38" s="8">
        <f t="shared" si="1"/>
        <v>38.64</v>
      </c>
      <c r="I38" s="11">
        <f t="shared" si="2"/>
        <v>71.28732</v>
      </c>
      <c r="J38" s="12">
        <v>36</v>
      </c>
      <c r="K38" s="16"/>
    </row>
    <row r="39" spans="1:11" ht="28.5" customHeight="1">
      <c r="A39" s="6">
        <v>37</v>
      </c>
      <c r="B39" s="11">
        <v>20190302044</v>
      </c>
      <c r="C39" s="19" t="s">
        <v>20</v>
      </c>
      <c r="D39" s="19" t="s">
        <v>22</v>
      </c>
      <c r="E39" s="19">
        <v>80.699</v>
      </c>
      <c r="F39" s="18">
        <f t="shared" si="0"/>
        <v>32.2796</v>
      </c>
      <c r="G39" s="8">
        <v>61.4</v>
      </c>
      <c r="H39" s="8">
        <f t="shared" si="1"/>
        <v>36.839999999999996</v>
      </c>
      <c r="I39" s="11">
        <f t="shared" si="2"/>
        <v>69.11959999999999</v>
      </c>
      <c r="J39" s="12">
        <v>37</v>
      </c>
      <c r="K39" s="16"/>
    </row>
  </sheetData>
  <sheetProtection/>
  <mergeCells count="1">
    <mergeCell ref="A1:K1"/>
  </mergeCells>
  <printOptions horizontalCentered="1"/>
  <pageMargins left="0.47" right="0.47" top="0.59" bottom="0.59" header="0.43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4.25390625" style="0" customWidth="1"/>
    <col min="2" max="2" width="13.125" style="0" customWidth="1"/>
    <col min="3" max="3" width="9.25390625" style="0" customWidth="1"/>
    <col min="4" max="4" width="9.00390625" style="0" customWidth="1"/>
    <col min="5" max="5" width="12.25390625" style="0" customWidth="1"/>
    <col min="6" max="6" width="12.125" style="0" customWidth="1"/>
    <col min="7" max="7" width="13.50390625" style="0" customWidth="1"/>
    <col min="8" max="8" width="13.75390625" style="0" customWidth="1"/>
    <col min="9" max="9" width="10.50390625" style="0" bestFit="1" customWidth="1"/>
    <col min="10" max="10" width="7.375" style="1" customWidth="1"/>
    <col min="11" max="11" width="7.375" style="0" customWidth="1"/>
  </cols>
  <sheetData>
    <row r="1" spans="1:11" ht="48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9" customHeight="1">
      <c r="A2" s="20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3" t="s">
        <v>6</v>
      </c>
      <c r="G2" s="22" t="s">
        <v>7</v>
      </c>
      <c r="H2" s="22" t="s">
        <v>8</v>
      </c>
      <c r="I2" s="25" t="s">
        <v>9</v>
      </c>
      <c r="J2" s="25" t="s">
        <v>10</v>
      </c>
      <c r="K2" s="26" t="s">
        <v>11</v>
      </c>
    </row>
    <row r="3" spans="1:11" ht="28.5" customHeight="1">
      <c r="A3" s="6">
        <v>1</v>
      </c>
      <c r="B3" s="24">
        <v>20190303046</v>
      </c>
      <c r="C3" s="11" t="s">
        <v>27</v>
      </c>
      <c r="D3" s="11" t="s">
        <v>22</v>
      </c>
      <c r="E3" s="11">
        <v>94.97846</v>
      </c>
      <c r="F3" s="11">
        <f aca="true" t="shared" si="0" ref="F3:F26">E3*0.4</f>
        <v>37.991384000000004</v>
      </c>
      <c r="G3" s="8">
        <v>84.4</v>
      </c>
      <c r="H3" s="8">
        <f aca="true" t="shared" si="1" ref="H3:H26">G3*0.6</f>
        <v>50.64</v>
      </c>
      <c r="I3" s="11">
        <f aca="true" t="shared" si="2" ref="I3:I26">F3+H3</f>
        <v>88.631384</v>
      </c>
      <c r="J3" s="12">
        <v>1</v>
      </c>
      <c r="K3" s="6"/>
    </row>
    <row r="4" spans="1:11" ht="28.5" customHeight="1">
      <c r="A4" s="6">
        <v>2</v>
      </c>
      <c r="B4" s="24">
        <v>20190303082</v>
      </c>
      <c r="C4" s="11" t="s">
        <v>27</v>
      </c>
      <c r="D4" s="11" t="s">
        <v>22</v>
      </c>
      <c r="E4" s="11">
        <v>90.28224</v>
      </c>
      <c r="F4" s="11">
        <f t="shared" si="0"/>
        <v>36.112896</v>
      </c>
      <c r="G4" s="8">
        <v>87.2</v>
      </c>
      <c r="H4" s="8">
        <f t="shared" si="1"/>
        <v>52.32</v>
      </c>
      <c r="I4" s="11">
        <f t="shared" si="2"/>
        <v>88.432896</v>
      </c>
      <c r="J4" s="12">
        <v>2</v>
      </c>
      <c r="K4" s="6"/>
    </row>
    <row r="5" spans="1:11" ht="28.5" customHeight="1">
      <c r="A5" s="6">
        <v>3</v>
      </c>
      <c r="B5" s="24">
        <v>20190303225</v>
      </c>
      <c r="C5" s="11" t="s">
        <v>27</v>
      </c>
      <c r="D5" s="11" t="s">
        <v>22</v>
      </c>
      <c r="E5" s="11">
        <v>90.09734</v>
      </c>
      <c r="F5" s="11">
        <f t="shared" si="0"/>
        <v>36.038936</v>
      </c>
      <c r="G5" s="8">
        <v>85.6</v>
      </c>
      <c r="H5" s="8">
        <f t="shared" si="1"/>
        <v>51.35999999999999</v>
      </c>
      <c r="I5" s="11">
        <f t="shared" si="2"/>
        <v>87.39893599999999</v>
      </c>
      <c r="J5" s="12">
        <v>3</v>
      </c>
      <c r="K5" s="6"/>
    </row>
    <row r="6" spans="1:11" ht="28.5" customHeight="1">
      <c r="A6" s="6">
        <v>4</v>
      </c>
      <c r="B6" s="24">
        <v>20190303116</v>
      </c>
      <c r="C6" s="11" t="s">
        <v>27</v>
      </c>
      <c r="D6" s="11" t="s">
        <v>22</v>
      </c>
      <c r="E6" s="11">
        <v>91.521</v>
      </c>
      <c r="F6" s="11">
        <f t="shared" si="0"/>
        <v>36.6084</v>
      </c>
      <c r="G6" s="8">
        <v>83.8</v>
      </c>
      <c r="H6" s="8">
        <f t="shared" si="1"/>
        <v>50.279999999999994</v>
      </c>
      <c r="I6" s="11">
        <f t="shared" si="2"/>
        <v>86.88839999999999</v>
      </c>
      <c r="J6" s="12">
        <v>4</v>
      </c>
      <c r="K6" s="6"/>
    </row>
    <row r="7" spans="1:11" ht="28.5" customHeight="1">
      <c r="A7" s="6">
        <v>5</v>
      </c>
      <c r="B7" s="24">
        <v>20190303024</v>
      </c>
      <c r="C7" s="11" t="s">
        <v>27</v>
      </c>
      <c r="D7" s="11" t="s">
        <v>22</v>
      </c>
      <c r="E7" s="11">
        <v>86.75424</v>
      </c>
      <c r="F7" s="11">
        <f t="shared" si="0"/>
        <v>34.701696</v>
      </c>
      <c r="G7" s="8">
        <v>86.8</v>
      </c>
      <c r="H7" s="8">
        <f t="shared" si="1"/>
        <v>52.08</v>
      </c>
      <c r="I7" s="11">
        <f t="shared" si="2"/>
        <v>86.781696</v>
      </c>
      <c r="J7" s="12">
        <v>5</v>
      </c>
      <c r="K7" s="6"/>
    </row>
    <row r="8" spans="1:11" ht="28.5" customHeight="1">
      <c r="A8" s="6">
        <v>6</v>
      </c>
      <c r="B8" s="24">
        <v>20190303090</v>
      </c>
      <c r="C8" s="11" t="s">
        <v>27</v>
      </c>
      <c r="D8" s="11" t="s">
        <v>22</v>
      </c>
      <c r="E8" s="11">
        <v>87.86016</v>
      </c>
      <c r="F8" s="11">
        <f t="shared" si="0"/>
        <v>35.144064</v>
      </c>
      <c r="G8" s="8">
        <v>84.2</v>
      </c>
      <c r="H8" s="8">
        <f t="shared" si="1"/>
        <v>50.52</v>
      </c>
      <c r="I8" s="11">
        <f t="shared" si="2"/>
        <v>85.664064</v>
      </c>
      <c r="J8" s="12">
        <v>6</v>
      </c>
      <c r="K8" s="6"/>
    </row>
    <row r="9" spans="1:11" ht="28.5" customHeight="1">
      <c r="A9" s="6">
        <v>7</v>
      </c>
      <c r="B9" s="24">
        <v>20190303198</v>
      </c>
      <c r="C9" s="11" t="s">
        <v>27</v>
      </c>
      <c r="D9" s="11" t="s">
        <v>22</v>
      </c>
      <c r="E9" s="11">
        <v>88.76244</v>
      </c>
      <c r="F9" s="11">
        <f t="shared" si="0"/>
        <v>35.504976</v>
      </c>
      <c r="G9" s="8">
        <v>82.6</v>
      </c>
      <c r="H9" s="8">
        <f t="shared" si="1"/>
        <v>49.559999999999995</v>
      </c>
      <c r="I9" s="11">
        <f t="shared" si="2"/>
        <v>85.064976</v>
      </c>
      <c r="J9" s="12">
        <v>7</v>
      </c>
      <c r="K9" s="16"/>
    </row>
    <row r="10" spans="1:11" ht="28.5" customHeight="1">
      <c r="A10" s="6">
        <v>8</v>
      </c>
      <c r="B10" s="24">
        <v>20190303128</v>
      </c>
      <c r="C10" s="11" t="s">
        <v>27</v>
      </c>
      <c r="D10" s="11" t="s">
        <v>22</v>
      </c>
      <c r="E10" s="11">
        <v>88.06354</v>
      </c>
      <c r="F10" s="11">
        <f t="shared" si="0"/>
        <v>35.225416</v>
      </c>
      <c r="G10" s="8">
        <v>80.4</v>
      </c>
      <c r="H10" s="8">
        <f t="shared" si="1"/>
        <v>48.24</v>
      </c>
      <c r="I10" s="11">
        <f t="shared" si="2"/>
        <v>83.465416</v>
      </c>
      <c r="J10" s="12">
        <v>8</v>
      </c>
      <c r="K10" s="16"/>
    </row>
    <row r="11" spans="1:11" ht="28.5" customHeight="1">
      <c r="A11" s="6">
        <v>9</v>
      </c>
      <c r="B11" s="24">
        <v>20190303085</v>
      </c>
      <c r="C11" s="11" t="s">
        <v>27</v>
      </c>
      <c r="D11" s="11" t="s">
        <v>22</v>
      </c>
      <c r="E11" s="11">
        <v>87.65678</v>
      </c>
      <c r="F11" s="11">
        <f t="shared" si="0"/>
        <v>35.062712</v>
      </c>
      <c r="G11" s="8">
        <v>80.4</v>
      </c>
      <c r="H11" s="8">
        <f t="shared" si="1"/>
        <v>48.24</v>
      </c>
      <c r="I11" s="11">
        <f t="shared" si="2"/>
        <v>83.302712</v>
      </c>
      <c r="J11" s="12">
        <v>9</v>
      </c>
      <c r="K11" s="16"/>
    </row>
    <row r="12" spans="1:11" ht="28.5" customHeight="1">
      <c r="A12" s="6">
        <v>10</v>
      </c>
      <c r="B12" s="24">
        <v>20190303208</v>
      </c>
      <c r="C12" s="11" t="s">
        <v>27</v>
      </c>
      <c r="D12" s="11" t="s">
        <v>22</v>
      </c>
      <c r="E12" s="11">
        <v>88.128</v>
      </c>
      <c r="F12" s="11">
        <f t="shared" si="0"/>
        <v>35.251200000000004</v>
      </c>
      <c r="G12" s="8">
        <v>79.3</v>
      </c>
      <c r="H12" s="8">
        <f t="shared" si="1"/>
        <v>47.58</v>
      </c>
      <c r="I12" s="11">
        <f t="shared" si="2"/>
        <v>82.8312</v>
      </c>
      <c r="J12" s="12">
        <v>10</v>
      </c>
      <c r="K12" s="16"/>
    </row>
    <row r="13" spans="1:11" ht="28.5" customHeight="1">
      <c r="A13" s="6">
        <v>11</v>
      </c>
      <c r="B13" s="24">
        <v>20190303244</v>
      </c>
      <c r="C13" s="11" t="s">
        <v>27</v>
      </c>
      <c r="D13" s="11" t="s">
        <v>22</v>
      </c>
      <c r="E13" s="11">
        <v>86.95296</v>
      </c>
      <c r="F13" s="11">
        <f t="shared" si="0"/>
        <v>34.781184</v>
      </c>
      <c r="G13" s="8">
        <v>79.8</v>
      </c>
      <c r="H13" s="8">
        <f t="shared" si="1"/>
        <v>47.879999999999995</v>
      </c>
      <c r="I13" s="11">
        <f t="shared" si="2"/>
        <v>82.66118399999999</v>
      </c>
      <c r="J13" s="12">
        <v>11</v>
      </c>
      <c r="K13" s="16"/>
    </row>
    <row r="14" spans="1:11" ht="28.5" customHeight="1">
      <c r="A14" s="6">
        <v>12</v>
      </c>
      <c r="B14" s="24">
        <v>20190303195</v>
      </c>
      <c r="C14" s="11" t="s">
        <v>27</v>
      </c>
      <c r="D14" s="11" t="s">
        <v>22</v>
      </c>
      <c r="E14" s="11">
        <v>89.4872</v>
      </c>
      <c r="F14" s="11">
        <f t="shared" si="0"/>
        <v>35.79488</v>
      </c>
      <c r="G14" s="8">
        <v>77.6</v>
      </c>
      <c r="H14" s="8">
        <f t="shared" si="1"/>
        <v>46.559999999999995</v>
      </c>
      <c r="I14" s="11">
        <f t="shared" si="2"/>
        <v>82.35488</v>
      </c>
      <c r="J14" s="12">
        <v>12</v>
      </c>
      <c r="K14" s="16"/>
    </row>
    <row r="15" spans="1:11" ht="28.5" customHeight="1">
      <c r="A15" s="6">
        <v>13</v>
      </c>
      <c r="B15" s="24">
        <v>20190303154</v>
      </c>
      <c r="C15" s="11" t="s">
        <v>27</v>
      </c>
      <c r="D15" s="11" t="s">
        <v>22</v>
      </c>
      <c r="E15" s="11">
        <v>86.15178</v>
      </c>
      <c r="F15" s="11">
        <f t="shared" si="0"/>
        <v>34.460712</v>
      </c>
      <c r="G15" s="8">
        <v>79.6</v>
      </c>
      <c r="H15" s="8">
        <f t="shared" si="1"/>
        <v>47.76</v>
      </c>
      <c r="I15" s="11">
        <f t="shared" si="2"/>
        <v>82.22071199999999</v>
      </c>
      <c r="J15" s="12">
        <v>13</v>
      </c>
      <c r="K15" s="16"/>
    </row>
    <row r="16" spans="1:11" ht="28.5" customHeight="1">
      <c r="A16" s="6">
        <v>14</v>
      </c>
      <c r="B16" s="24">
        <v>20190303190</v>
      </c>
      <c r="C16" s="11" t="s">
        <v>27</v>
      </c>
      <c r="D16" s="11" t="s">
        <v>22</v>
      </c>
      <c r="E16" s="11">
        <v>86.1696</v>
      </c>
      <c r="F16" s="11">
        <f t="shared" si="0"/>
        <v>34.46784</v>
      </c>
      <c r="G16" s="8">
        <v>79.4</v>
      </c>
      <c r="H16" s="8">
        <f t="shared" si="1"/>
        <v>47.64</v>
      </c>
      <c r="I16" s="11">
        <f t="shared" si="2"/>
        <v>82.10784000000001</v>
      </c>
      <c r="J16" s="12">
        <v>14</v>
      </c>
      <c r="K16" s="16"/>
    </row>
    <row r="17" spans="1:11" ht="28.5" customHeight="1">
      <c r="A17" s="6">
        <v>15</v>
      </c>
      <c r="B17" s="24">
        <v>20190303065</v>
      </c>
      <c r="C17" s="11" t="s">
        <v>27</v>
      </c>
      <c r="D17" s="11" t="s">
        <v>22</v>
      </c>
      <c r="E17" s="11">
        <v>86.4365</v>
      </c>
      <c r="F17" s="11">
        <f t="shared" si="0"/>
        <v>34.5746</v>
      </c>
      <c r="G17" s="8">
        <v>78.4</v>
      </c>
      <c r="H17" s="8">
        <f t="shared" si="1"/>
        <v>47.04</v>
      </c>
      <c r="I17" s="11">
        <f t="shared" si="2"/>
        <v>81.6146</v>
      </c>
      <c r="J17" s="12">
        <v>15</v>
      </c>
      <c r="K17" s="16"/>
    </row>
    <row r="18" spans="1:11" ht="28.5" customHeight="1">
      <c r="A18" s="6">
        <v>16</v>
      </c>
      <c r="B18" s="24">
        <v>20190303067</v>
      </c>
      <c r="C18" s="11" t="s">
        <v>27</v>
      </c>
      <c r="D18" s="11" t="s">
        <v>22</v>
      </c>
      <c r="E18" s="11">
        <v>87.34464</v>
      </c>
      <c r="F18" s="11">
        <f t="shared" si="0"/>
        <v>34.937856000000004</v>
      </c>
      <c r="G18" s="8">
        <v>77</v>
      </c>
      <c r="H18" s="8">
        <f t="shared" si="1"/>
        <v>46.199999999999996</v>
      </c>
      <c r="I18" s="11">
        <f t="shared" si="2"/>
        <v>81.137856</v>
      </c>
      <c r="J18" s="12">
        <v>16</v>
      </c>
      <c r="K18" s="16"/>
    </row>
    <row r="19" spans="1:11" ht="28.5" customHeight="1">
      <c r="A19" s="6">
        <v>17</v>
      </c>
      <c r="B19" s="24">
        <v>20190303206</v>
      </c>
      <c r="C19" s="11" t="s">
        <v>27</v>
      </c>
      <c r="D19" s="11" t="s">
        <v>22</v>
      </c>
      <c r="E19" s="11">
        <v>86.02974</v>
      </c>
      <c r="F19" s="11">
        <f t="shared" si="0"/>
        <v>34.411896000000006</v>
      </c>
      <c r="G19" s="8">
        <v>77.2</v>
      </c>
      <c r="H19" s="8">
        <f t="shared" si="1"/>
        <v>46.32</v>
      </c>
      <c r="I19" s="11">
        <f t="shared" si="2"/>
        <v>80.731896</v>
      </c>
      <c r="J19" s="12">
        <v>17</v>
      </c>
      <c r="K19" s="16"/>
    </row>
    <row r="20" spans="1:11" ht="28.5" customHeight="1">
      <c r="A20" s="6">
        <v>18</v>
      </c>
      <c r="B20" s="24">
        <v>20190303044</v>
      </c>
      <c r="C20" s="11" t="s">
        <v>27</v>
      </c>
      <c r="D20" s="11" t="s">
        <v>22</v>
      </c>
      <c r="E20" s="11">
        <v>88.32384</v>
      </c>
      <c r="F20" s="11">
        <f t="shared" si="0"/>
        <v>35.329536000000004</v>
      </c>
      <c r="G20" s="8">
        <v>75.6</v>
      </c>
      <c r="H20" s="8">
        <f t="shared" si="1"/>
        <v>45.35999999999999</v>
      </c>
      <c r="I20" s="11">
        <f t="shared" si="2"/>
        <v>80.689536</v>
      </c>
      <c r="J20" s="12">
        <v>18</v>
      </c>
      <c r="K20" s="16"/>
    </row>
    <row r="21" spans="1:11" ht="28.5" customHeight="1">
      <c r="A21" s="6">
        <v>19</v>
      </c>
      <c r="B21" s="24">
        <v>20190303119</v>
      </c>
      <c r="C21" s="11" t="s">
        <v>27</v>
      </c>
      <c r="D21" s="11" t="s">
        <v>22</v>
      </c>
      <c r="E21" s="11">
        <v>86.1696</v>
      </c>
      <c r="F21" s="11">
        <f t="shared" si="0"/>
        <v>34.46784</v>
      </c>
      <c r="G21" s="8">
        <v>76.8</v>
      </c>
      <c r="H21" s="8">
        <f t="shared" si="1"/>
        <v>46.08</v>
      </c>
      <c r="I21" s="11">
        <f t="shared" si="2"/>
        <v>80.54784000000001</v>
      </c>
      <c r="J21" s="12">
        <v>19</v>
      </c>
      <c r="K21" s="16"/>
    </row>
    <row r="22" spans="1:11" ht="28.5" customHeight="1">
      <c r="A22" s="6">
        <v>20</v>
      </c>
      <c r="B22" s="24">
        <v>20190303165</v>
      </c>
      <c r="C22" s="11" t="s">
        <v>27</v>
      </c>
      <c r="D22" s="11" t="s">
        <v>22</v>
      </c>
      <c r="E22" s="11">
        <v>86.36544</v>
      </c>
      <c r="F22" s="11">
        <f t="shared" si="0"/>
        <v>34.546176</v>
      </c>
      <c r="G22" s="8">
        <v>76</v>
      </c>
      <c r="H22" s="8">
        <f t="shared" si="1"/>
        <v>45.6</v>
      </c>
      <c r="I22" s="11">
        <f t="shared" si="2"/>
        <v>80.146176</v>
      </c>
      <c r="J22" s="12">
        <v>20</v>
      </c>
      <c r="K22" s="16"/>
    </row>
    <row r="23" spans="1:11" ht="28.5" customHeight="1">
      <c r="A23" s="6">
        <v>21</v>
      </c>
      <c r="B23" s="24">
        <v>20190303221</v>
      </c>
      <c r="C23" s="11" t="s">
        <v>27</v>
      </c>
      <c r="D23" s="11" t="s">
        <v>22</v>
      </c>
      <c r="E23" s="11">
        <v>86.95506</v>
      </c>
      <c r="F23" s="11">
        <f t="shared" si="0"/>
        <v>34.782024</v>
      </c>
      <c r="G23" s="8">
        <v>73.6</v>
      </c>
      <c r="H23" s="8">
        <f t="shared" si="1"/>
        <v>44.16</v>
      </c>
      <c r="I23" s="11">
        <f t="shared" si="2"/>
        <v>78.942024</v>
      </c>
      <c r="J23" s="12">
        <v>21</v>
      </c>
      <c r="K23" s="16"/>
    </row>
    <row r="24" spans="1:11" ht="28.5" customHeight="1">
      <c r="A24" s="6">
        <v>22</v>
      </c>
      <c r="B24" s="24">
        <v>20190303014</v>
      </c>
      <c r="C24" s="11" t="s">
        <v>27</v>
      </c>
      <c r="D24" s="11" t="s">
        <v>22</v>
      </c>
      <c r="E24" s="11">
        <v>86.55342</v>
      </c>
      <c r="F24" s="11">
        <f t="shared" si="0"/>
        <v>34.621368000000004</v>
      </c>
      <c r="G24" s="8">
        <v>73.2</v>
      </c>
      <c r="H24" s="8">
        <f t="shared" si="1"/>
        <v>43.92</v>
      </c>
      <c r="I24" s="11">
        <f t="shared" si="2"/>
        <v>78.541368</v>
      </c>
      <c r="J24" s="12">
        <v>22</v>
      </c>
      <c r="K24" s="16"/>
    </row>
    <row r="25" spans="1:11" ht="28.5" customHeight="1">
      <c r="A25" s="6">
        <v>23</v>
      </c>
      <c r="B25" s="24">
        <v>20190303164</v>
      </c>
      <c r="C25" s="11" t="s">
        <v>27</v>
      </c>
      <c r="D25" s="11" t="s">
        <v>22</v>
      </c>
      <c r="E25" s="11">
        <v>87.1488</v>
      </c>
      <c r="F25" s="11">
        <f t="shared" si="0"/>
        <v>34.859519999999996</v>
      </c>
      <c r="G25" s="8">
        <v>72.2</v>
      </c>
      <c r="H25" s="8">
        <f t="shared" si="1"/>
        <v>43.32</v>
      </c>
      <c r="I25" s="11">
        <f t="shared" si="2"/>
        <v>78.17952</v>
      </c>
      <c r="J25" s="12">
        <v>23</v>
      </c>
      <c r="K25" s="16"/>
    </row>
    <row r="26" spans="1:11" ht="28.5" customHeight="1">
      <c r="A26" s="6">
        <v>24</v>
      </c>
      <c r="B26" s="24">
        <v>20190303163</v>
      </c>
      <c r="C26" s="11" t="s">
        <v>27</v>
      </c>
      <c r="D26" s="11" t="s">
        <v>22</v>
      </c>
      <c r="E26" s="11">
        <v>86.84326</v>
      </c>
      <c r="F26" s="11">
        <f t="shared" si="0"/>
        <v>34.737304</v>
      </c>
      <c r="G26" s="8">
        <v>70.8</v>
      </c>
      <c r="H26" s="8">
        <f t="shared" si="1"/>
        <v>42.48</v>
      </c>
      <c r="I26" s="11">
        <f t="shared" si="2"/>
        <v>77.217304</v>
      </c>
      <c r="J26" s="12">
        <v>24</v>
      </c>
      <c r="K26" s="16"/>
    </row>
  </sheetData>
  <sheetProtection/>
  <mergeCells count="1">
    <mergeCell ref="A1:K1"/>
  </mergeCells>
  <printOptions horizontalCentered="1"/>
  <pageMargins left="0.47" right="0.47" top="0.59" bottom="0.59" header="0.43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5.00390625" style="0" customWidth="1"/>
    <col min="2" max="2" width="13.125" style="0" customWidth="1"/>
    <col min="3" max="3" width="9.25390625" style="0" customWidth="1"/>
    <col min="4" max="4" width="9.00390625" style="0" customWidth="1"/>
    <col min="5" max="5" width="12.25390625" style="0" customWidth="1"/>
    <col min="6" max="6" width="12.125" style="0" customWidth="1"/>
    <col min="7" max="7" width="13.50390625" style="0" customWidth="1"/>
    <col min="8" max="8" width="13.75390625" style="0" customWidth="1"/>
    <col min="9" max="9" width="10.50390625" style="0" bestFit="1" customWidth="1"/>
    <col min="10" max="10" width="7.375" style="1" customWidth="1"/>
    <col min="11" max="11" width="7.375" style="0" customWidth="1"/>
  </cols>
  <sheetData>
    <row r="1" spans="1:11" ht="48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9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10" t="s">
        <v>9</v>
      </c>
      <c r="J2" s="10" t="s">
        <v>10</v>
      </c>
      <c r="K2" s="10" t="s">
        <v>11</v>
      </c>
    </row>
    <row r="3" spans="1:11" ht="28.5" customHeight="1">
      <c r="A3" s="6">
        <v>1</v>
      </c>
      <c r="B3" s="11">
        <v>20190304017</v>
      </c>
      <c r="C3" s="19" t="s">
        <v>29</v>
      </c>
      <c r="D3" s="19" t="s">
        <v>22</v>
      </c>
      <c r="E3" s="8">
        <v>91.6</v>
      </c>
      <c r="F3" s="18">
        <f aca="true" t="shared" si="0" ref="F3:F23">E3*0.4</f>
        <v>36.64</v>
      </c>
      <c r="G3" s="8">
        <v>85.4</v>
      </c>
      <c r="H3" s="15">
        <f aca="true" t="shared" si="1" ref="H3:H23">G3*0.6</f>
        <v>51.24</v>
      </c>
      <c r="I3" s="6">
        <f aca="true" t="shared" si="2" ref="I3:I23">F3+H3</f>
        <v>87.88</v>
      </c>
      <c r="J3" s="12">
        <v>1</v>
      </c>
      <c r="K3" s="6"/>
    </row>
    <row r="4" spans="1:11" ht="28.5" customHeight="1">
      <c r="A4" s="6">
        <v>2</v>
      </c>
      <c r="B4" s="11">
        <v>20190304052</v>
      </c>
      <c r="C4" s="19" t="s">
        <v>29</v>
      </c>
      <c r="D4" s="19" t="s">
        <v>22</v>
      </c>
      <c r="E4" s="15">
        <v>85.2</v>
      </c>
      <c r="F4" s="18">
        <f t="shared" si="0"/>
        <v>34.080000000000005</v>
      </c>
      <c r="G4" s="15">
        <v>89.4</v>
      </c>
      <c r="H4" s="15">
        <f t="shared" si="1"/>
        <v>53.64</v>
      </c>
      <c r="I4" s="6">
        <f t="shared" si="2"/>
        <v>87.72</v>
      </c>
      <c r="J4" s="12">
        <v>2</v>
      </c>
      <c r="K4" s="6"/>
    </row>
    <row r="5" spans="1:11" ht="28.5" customHeight="1">
      <c r="A5" s="6">
        <v>3</v>
      </c>
      <c r="B5" s="11">
        <v>20190304008</v>
      </c>
      <c r="C5" s="19" t="s">
        <v>29</v>
      </c>
      <c r="D5" s="19" t="s">
        <v>22</v>
      </c>
      <c r="E5" s="15">
        <v>87.2</v>
      </c>
      <c r="F5" s="18">
        <f t="shared" si="0"/>
        <v>34.88</v>
      </c>
      <c r="G5" s="15">
        <v>88</v>
      </c>
      <c r="H5" s="15">
        <f t="shared" si="1"/>
        <v>52.8</v>
      </c>
      <c r="I5" s="6">
        <f t="shared" si="2"/>
        <v>87.68</v>
      </c>
      <c r="J5" s="12">
        <v>3</v>
      </c>
      <c r="K5" s="6"/>
    </row>
    <row r="6" spans="1:11" ht="28.5" customHeight="1">
      <c r="A6" s="6">
        <v>4</v>
      </c>
      <c r="B6" s="11">
        <v>20190304039</v>
      </c>
      <c r="C6" s="19" t="s">
        <v>29</v>
      </c>
      <c r="D6" s="19" t="s">
        <v>22</v>
      </c>
      <c r="E6" s="15">
        <v>82.2</v>
      </c>
      <c r="F6" s="18">
        <f t="shared" si="0"/>
        <v>32.88</v>
      </c>
      <c r="G6" s="15">
        <v>88.4</v>
      </c>
      <c r="H6" s="15">
        <f t="shared" si="1"/>
        <v>53.04</v>
      </c>
      <c r="I6" s="6">
        <f t="shared" si="2"/>
        <v>85.92</v>
      </c>
      <c r="J6" s="12">
        <v>4</v>
      </c>
      <c r="K6" s="6"/>
    </row>
    <row r="7" spans="1:11" ht="28.5" customHeight="1">
      <c r="A7" s="6">
        <v>5</v>
      </c>
      <c r="B7" s="11">
        <v>20190304043</v>
      </c>
      <c r="C7" s="19" t="s">
        <v>29</v>
      </c>
      <c r="D7" s="19" t="s">
        <v>22</v>
      </c>
      <c r="E7" s="15">
        <v>83.8</v>
      </c>
      <c r="F7" s="18">
        <f t="shared" si="0"/>
        <v>33.52</v>
      </c>
      <c r="G7" s="15">
        <v>86.8</v>
      </c>
      <c r="H7" s="15">
        <f t="shared" si="1"/>
        <v>52.08</v>
      </c>
      <c r="I7" s="6">
        <f t="shared" si="2"/>
        <v>85.6</v>
      </c>
      <c r="J7" s="12">
        <v>5</v>
      </c>
      <c r="K7" s="6"/>
    </row>
    <row r="8" spans="1:11" ht="28.5" customHeight="1">
      <c r="A8" s="6">
        <v>6</v>
      </c>
      <c r="B8" s="11">
        <v>20190304032</v>
      </c>
      <c r="C8" s="19" t="s">
        <v>29</v>
      </c>
      <c r="D8" s="19" t="s">
        <v>22</v>
      </c>
      <c r="E8" s="15">
        <v>83.4</v>
      </c>
      <c r="F8" s="18">
        <f t="shared" si="0"/>
        <v>33.36000000000001</v>
      </c>
      <c r="G8" s="15">
        <v>86.6</v>
      </c>
      <c r="H8" s="15">
        <f t="shared" si="1"/>
        <v>51.959999999999994</v>
      </c>
      <c r="I8" s="6">
        <f t="shared" si="2"/>
        <v>85.32</v>
      </c>
      <c r="J8" s="12">
        <v>6</v>
      </c>
      <c r="K8" s="6"/>
    </row>
    <row r="9" spans="1:11" ht="28.5" customHeight="1">
      <c r="A9" s="6">
        <v>7</v>
      </c>
      <c r="B9" s="11">
        <v>20190304035</v>
      </c>
      <c r="C9" s="19" t="s">
        <v>29</v>
      </c>
      <c r="D9" s="19" t="s">
        <v>22</v>
      </c>
      <c r="E9" s="15">
        <v>83.4</v>
      </c>
      <c r="F9" s="18">
        <f t="shared" si="0"/>
        <v>33.36000000000001</v>
      </c>
      <c r="G9" s="15">
        <v>85.8</v>
      </c>
      <c r="H9" s="15">
        <f t="shared" si="1"/>
        <v>51.48</v>
      </c>
      <c r="I9" s="6">
        <f t="shared" si="2"/>
        <v>84.84</v>
      </c>
      <c r="J9" s="12">
        <v>7</v>
      </c>
      <c r="K9" s="16"/>
    </row>
    <row r="10" spans="1:11" ht="28.5" customHeight="1">
      <c r="A10" s="6">
        <v>8</v>
      </c>
      <c r="B10" s="11">
        <v>20190304037</v>
      </c>
      <c r="C10" s="19" t="s">
        <v>29</v>
      </c>
      <c r="D10" s="19" t="s">
        <v>22</v>
      </c>
      <c r="E10" s="15">
        <v>83.6</v>
      </c>
      <c r="F10" s="18">
        <f t="shared" si="0"/>
        <v>33.44</v>
      </c>
      <c r="G10" s="15">
        <v>85</v>
      </c>
      <c r="H10" s="15">
        <f t="shared" si="1"/>
        <v>51</v>
      </c>
      <c r="I10" s="6">
        <f t="shared" si="2"/>
        <v>84.44</v>
      </c>
      <c r="J10" s="12">
        <v>8</v>
      </c>
      <c r="K10" s="16"/>
    </row>
    <row r="11" spans="1:11" ht="28.5" customHeight="1">
      <c r="A11" s="6">
        <v>9</v>
      </c>
      <c r="B11" s="11">
        <v>20190304053</v>
      </c>
      <c r="C11" s="19" t="s">
        <v>29</v>
      </c>
      <c r="D11" s="19" t="s">
        <v>22</v>
      </c>
      <c r="E11" s="15">
        <v>87</v>
      </c>
      <c r="F11" s="18">
        <f t="shared" si="0"/>
        <v>34.800000000000004</v>
      </c>
      <c r="G11" s="15">
        <v>82.6</v>
      </c>
      <c r="H11" s="15">
        <f t="shared" si="1"/>
        <v>49.559999999999995</v>
      </c>
      <c r="I11" s="6">
        <f t="shared" si="2"/>
        <v>84.36</v>
      </c>
      <c r="J11" s="12">
        <v>9</v>
      </c>
      <c r="K11" s="16"/>
    </row>
    <row r="12" spans="1:11" ht="28.5" customHeight="1">
      <c r="A12" s="6">
        <v>10</v>
      </c>
      <c r="B12" s="11">
        <v>20190304033</v>
      </c>
      <c r="C12" s="19" t="s">
        <v>29</v>
      </c>
      <c r="D12" s="19" t="s">
        <v>22</v>
      </c>
      <c r="E12" s="15">
        <v>84.6</v>
      </c>
      <c r="F12" s="18">
        <f t="shared" si="0"/>
        <v>33.839999999999996</v>
      </c>
      <c r="G12" s="15">
        <v>83.2</v>
      </c>
      <c r="H12" s="15">
        <f t="shared" si="1"/>
        <v>49.92</v>
      </c>
      <c r="I12" s="6">
        <f t="shared" si="2"/>
        <v>83.75999999999999</v>
      </c>
      <c r="J12" s="12">
        <v>10</v>
      </c>
      <c r="K12" s="16"/>
    </row>
    <row r="13" spans="1:11" ht="28.5" customHeight="1">
      <c r="A13" s="6">
        <v>11</v>
      </c>
      <c r="B13" s="11">
        <v>20190304045</v>
      </c>
      <c r="C13" s="19" t="s">
        <v>29</v>
      </c>
      <c r="D13" s="19" t="s">
        <v>22</v>
      </c>
      <c r="E13" s="15">
        <v>85.6</v>
      </c>
      <c r="F13" s="18">
        <f t="shared" si="0"/>
        <v>34.24</v>
      </c>
      <c r="G13" s="15">
        <v>82.4</v>
      </c>
      <c r="H13" s="15">
        <f t="shared" si="1"/>
        <v>49.440000000000005</v>
      </c>
      <c r="I13" s="6">
        <f t="shared" si="2"/>
        <v>83.68</v>
      </c>
      <c r="J13" s="12">
        <v>11</v>
      </c>
      <c r="K13" s="16"/>
    </row>
    <row r="14" spans="1:11" ht="28.5" customHeight="1">
      <c r="A14" s="6">
        <v>12</v>
      </c>
      <c r="B14" s="11">
        <v>20190304005</v>
      </c>
      <c r="C14" s="19" t="s">
        <v>29</v>
      </c>
      <c r="D14" s="19" t="s">
        <v>22</v>
      </c>
      <c r="E14" s="15">
        <v>86.4</v>
      </c>
      <c r="F14" s="18">
        <f t="shared" si="0"/>
        <v>34.56</v>
      </c>
      <c r="G14" s="15">
        <v>81.8</v>
      </c>
      <c r="H14" s="15">
        <f t="shared" si="1"/>
        <v>49.08</v>
      </c>
      <c r="I14" s="6">
        <f t="shared" si="2"/>
        <v>83.64</v>
      </c>
      <c r="J14" s="12">
        <v>12</v>
      </c>
      <c r="K14" s="16"/>
    </row>
    <row r="15" spans="1:11" ht="28.5" customHeight="1">
      <c r="A15" s="6">
        <v>13</v>
      </c>
      <c r="B15" s="11">
        <v>20190304023</v>
      </c>
      <c r="C15" s="19" t="s">
        <v>29</v>
      </c>
      <c r="D15" s="19" t="s">
        <v>22</v>
      </c>
      <c r="E15" s="15">
        <v>83.2</v>
      </c>
      <c r="F15" s="18">
        <f t="shared" si="0"/>
        <v>33.28</v>
      </c>
      <c r="G15" s="15">
        <v>83.4</v>
      </c>
      <c r="H15" s="15">
        <f t="shared" si="1"/>
        <v>50.04</v>
      </c>
      <c r="I15" s="6">
        <f t="shared" si="2"/>
        <v>83.32</v>
      </c>
      <c r="J15" s="12">
        <v>13</v>
      </c>
      <c r="K15" s="16"/>
    </row>
    <row r="16" spans="1:11" ht="28.5" customHeight="1">
      <c r="A16" s="6">
        <v>14</v>
      </c>
      <c r="B16" s="11">
        <v>20190304011</v>
      </c>
      <c r="C16" s="19" t="s">
        <v>29</v>
      </c>
      <c r="D16" s="19" t="s">
        <v>22</v>
      </c>
      <c r="E16" s="15">
        <v>83.8</v>
      </c>
      <c r="F16" s="18">
        <f t="shared" si="0"/>
        <v>33.52</v>
      </c>
      <c r="G16" s="15">
        <v>82.4</v>
      </c>
      <c r="H16" s="15">
        <f t="shared" si="1"/>
        <v>49.440000000000005</v>
      </c>
      <c r="I16" s="6">
        <f t="shared" si="2"/>
        <v>82.96000000000001</v>
      </c>
      <c r="J16" s="12">
        <v>14</v>
      </c>
      <c r="K16" s="16"/>
    </row>
    <row r="17" spans="1:11" ht="28.5" customHeight="1">
      <c r="A17" s="6">
        <v>15</v>
      </c>
      <c r="B17" s="11">
        <v>20190304024</v>
      </c>
      <c r="C17" s="19" t="s">
        <v>29</v>
      </c>
      <c r="D17" s="19" t="s">
        <v>22</v>
      </c>
      <c r="E17" s="15">
        <v>80.8</v>
      </c>
      <c r="F17" s="18">
        <f t="shared" si="0"/>
        <v>32.32</v>
      </c>
      <c r="G17" s="15">
        <v>84.4</v>
      </c>
      <c r="H17" s="15">
        <f t="shared" si="1"/>
        <v>50.64</v>
      </c>
      <c r="I17" s="6">
        <f t="shared" si="2"/>
        <v>82.96000000000001</v>
      </c>
      <c r="J17" s="12">
        <v>15</v>
      </c>
      <c r="K17" s="16"/>
    </row>
    <row r="18" spans="1:11" ht="28.5" customHeight="1">
      <c r="A18" s="6">
        <v>16</v>
      </c>
      <c r="B18" s="11">
        <v>20190304014</v>
      </c>
      <c r="C18" s="19" t="s">
        <v>29</v>
      </c>
      <c r="D18" s="19" t="s">
        <v>22</v>
      </c>
      <c r="E18" s="15">
        <v>91.2</v>
      </c>
      <c r="F18" s="18">
        <f t="shared" si="0"/>
        <v>36.480000000000004</v>
      </c>
      <c r="G18" s="15">
        <v>77</v>
      </c>
      <c r="H18" s="15">
        <f t="shared" si="1"/>
        <v>46.199999999999996</v>
      </c>
      <c r="I18" s="6">
        <f t="shared" si="2"/>
        <v>82.68</v>
      </c>
      <c r="J18" s="12">
        <v>16</v>
      </c>
      <c r="K18" s="16"/>
    </row>
    <row r="19" spans="1:11" ht="28.5" customHeight="1">
      <c r="A19" s="6">
        <v>17</v>
      </c>
      <c r="B19" s="11">
        <v>20190304031</v>
      </c>
      <c r="C19" s="19" t="s">
        <v>29</v>
      </c>
      <c r="D19" s="19" t="s">
        <v>22</v>
      </c>
      <c r="E19" s="15">
        <v>93</v>
      </c>
      <c r="F19" s="18">
        <f t="shared" si="0"/>
        <v>37.2</v>
      </c>
      <c r="G19" s="15">
        <v>75.8</v>
      </c>
      <c r="H19" s="15">
        <f t="shared" si="1"/>
        <v>45.48</v>
      </c>
      <c r="I19" s="6">
        <f t="shared" si="2"/>
        <v>82.68</v>
      </c>
      <c r="J19" s="12">
        <v>17</v>
      </c>
      <c r="K19" s="16"/>
    </row>
    <row r="20" spans="1:11" ht="28.5" customHeight="1">
      <c r="A20" s="6">
        <v>18</v>
      </c>
      <c r="B20" s="11">
        <v>20190304019</v>
      </c>
      <c r="C20" s="19" t="s">
        <v>29</v>
      </c>
      <c r="D20" s="19" t="s">
        <v>22</v>
      </c>
      <c r="E20" s="15">
        <v>84.8</v>
      </c>
      <c r="F20" s="18">
        <f t="shared" si="0"/>
        <v>33.92</v>
      </c>
      <c r="G20" s="15">
        <v>79.4</v>
      </c>
      <c r="H20" s="15">
        <f t="shared" si="1"/>
        <v>47.64</v>
      </c>
      <c r="I20" s="6">
        <f t="shared" si="2"/>
        <v>81.56</v>
      </c>
      <c r="J20" s="12">
        <v>18</v>
      </c>
      <c r="K20" s="16"/>
    </row>
    <row r="21" spans="1:11" ht="28.5" customHeight="1">
      <c r="A21" s="6">
        <v>19</v>
      </c>
      <c r="B21" s="11">
        <v>20190304016</v>
      </c>
      <c r="C21" s="19" t="s">
        <v>29</v>
      </c>
      <c r="D21" s="19" t="s">
        <v>22</v>
      </c>
      <c r="E21" s="8">
        <v>80.4</v>
      </c>
      <c r="F21" s="18">
        <f t="shared" si="0"/>
        <v>32.160000000000004</v>
      </c>
      <c r="G21" s="8">
        <v>81.8</v>
      </c>
      <c r="H21" s="15">
        <f t="shared" si="1"/>
        <v>49.08</v>
      </c>
      <c r="I21" s="6">
        <f t="shared" si="2"/>
        <v>81.24000000000001</v>
      </c>
      <c r="J21" s="12">
        <v>19</v>
      </c>
      <c r="K21" s="16"/>
    </row>
    <row r="22" spans="1:11" ht="28.5" customHeight="1">
      <c r="A22" s="6">
        <v>20</v>
      </c>
      <c r="B22" s="11">
        <v>20190304022</v>
      </c>
      <c r="C22" s="19" t="s">
        <v>29</v>
      </c>
      <c r="D22" s="19" t="s">
        <v>22</v>
      </c>
      <c r="E22" s="15">
        <v>87</v>
      </c>
      <c r="F22" s="18">
        <f t="shared" si="0"/>
        <v>34.800000000000004</v>
      </c>
      <c r="G22" s="15">
        <v>72.4</v>
      </c>
      <c r="H22" s="15">
        <f t="shared" si="1"/>
        <v>43.440000000000005</v>
      </c>
      <c r="I22" s="6">
        <f t="shared" si="2"/>
        <v>78.24000000000001</v>
      </c>
      <c r="J22" s="12">
        <v>20</v>
      </c>
      <c r="K22" s="16"/>
    </row>
    <row r="23" spans="1:11" ht="28.5" customHeight="1">
      <c r="A23" s="6">
        <v>21</v>
      </c>
      <c r="B23" s="11">
        <v>20190304018</v>
      </c>
      <c r="C23" s="19" t="s">
        <v>29</v>
      </c>
      <c r="D23" s="19" t="s">
        <v>22</v>
      </c>
      <c r="E23" s="15">
        <v>80.6</v>
      </c>
      <c r="F23" s="18">
        <f t="shared" si="0"/>
        <v>32.24</v>
      </c>
      <c r="G23" s="15">
        <v>71.2</v>
      </c>
      <c r="H23" s="15">
        <f t="shared" si="1"/>
        <v>42.72</v>
      </c>
      <c r="I23" s="6">
        <f t="shared" si="2"/>
        <v>74.96000000000001</v>
      </c>
      <c r="J23" s="12">
        <v>21</v>
      </c>
      <c r="K23" s="16"/>
    </row>
  </sheetData>
  <sheetProtection/>
  <mergeCells count="1">
    <mergeCell ref="A1:K1"/>
  </mergeCells>
  <printOptions horizontalCentered="1"/>
  <pageMargins left="0.47" right="0.47" top="0.59" bottom="0.59" header="0.43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5.00390625" style="0" customWidth="1"/>
    <col min="2" max="2" width="13.125" style="0" customWidth="1"/>
    <col min="3" max="3" width="9.25390625" style="0" customWidth="1"/>
    <col min="4" max="4" width="9.00390625" style="0" customWidth="1"/>
    <col min="5" max="5" width="12.25390625" style="0" customWidth="1"/>
    <col min="6" max="6" width="12.125" style="0" customWidth="1"/>
    <col min="7" max="7" width="13.50390625" style="0" customWidth="1"/>
    <col min="8" max="8" width="13.75390625" style="0" customWidth="1"/>
    <col min="9" max="9" width="10.50390625" style="0" bestFit="1" customWidth="1"/>
    <col min="10" max="10" width="7.375" style="1" customWidth="1"/>
    <col min="11" max="11" width="7.375" style="0" customWidth="1"/>
  </cols>
  <sheetData>
    <row r="1" spans="1:11" ht="48" customHeight="1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9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10" t="s">
        <v>9</v>
      </c>
      <c r="J2" s="10" t="s">
        <v>10</v>
      </c>
      <c r="K2" s="10" t="s">
        <v>11</v>
      </c>
    </row>
    <row r="3" spans="1:11" ht="28.5" customHeight="1">
      <c r="A3" s="6">
        <v>1</v>
      </c>
      <c r="B3" s="11">
        <v>20190305083</v>
      </c>
      <c r="C3" s="11" t="s">
        <v>31</v>
      </c>
      <c r="D3" s="11" t="s">
        <v>22</v>
      </c>
      <c r="E3" s="11">
        <v>90.61668</v>
      </c>
      <c r="F3" s="11">
        <f aca="true" t="shared" si="0" ref="F3:F17">E3*0.4</f>
        <v>36.246672000000004</v>
      </c>
      <c r="G3" s="8">
        <v>93.2</v>
      </c>
      <c r="H3" s="8">
        <f aca="true" t="shared" si="1" ref="H3:H17">G3*0.6</f>
        <v>55.92</v>
      </c>
      <c r="I3" s="17">
        <f aca="true" t="shared" si="2" ref="I3:I17">F3+H3</f>
        <v>92.166672</v>
      </c>
      <c r="J3" s="18">
        <v>1</v>
      </c>
      <c r="K3" s="6"/>
    </row>
    <row r="4" spans="1:11" ht="28.5" customHeight="1">
      <c r="A4" s="6">
        <v>2</v>
      </c>
      <c r="B4" s="11">
        <v>20190305045</v>
      </c>
      <c r="C4" s="11" t="s">
        <v>31</v>
      </c>
      <c r="D4" s="11" t="s">
        <v>22</v>
      </c>
      <c r="E4" s="11">
        <v>92.26052</v>
      </c>
      <c r="F4" s="11">
        <f t="shared" si="0"/>
        <v>36.904208000000004</v>
      </c>
      <c r="G4" s="8">
        <v>90.8</v>
      </c>
      <c r="H4" s="8">
        <f t="shared" si="1"/>
        <v>54.48</v>
      </c>
      <c r="I4" s="17">
        <f t="shared" si="2"/>
        <v>91.384208</v>
      </c>
      <c r="J4" s="18">
        <v>2</v>
      </c>
      <c r="K4" s="6"/>
    </row>
    <row r="5" spans="1:11" ht="28.5" customHeight="1">
      <c r="A5" s="6">
        <v>3</v>
      </c>
      <c r="B5" s="11">
        <v>20190305088</v>
      </c>
      <c r="C5" s="11" t="s">
        <v>31</v>
      </c>
      <c r="D5" s="11" t="s">
        <v>22</v>
      </c>
      <c r="E5" s="11">
        <v>94.72628</v>
      </c>
      <c r="F5" s="11">
        <f t="shared" si="0"/>
        <v>37.890512</v>
      </c>
      <c r="G5" s="8">
        <v>88.8</v>
      </c>
      <c r="H5" s="8">
        <f t="shared" si="1"/>
        <v>53.279999999999994</v>
      </c>
      <c r="I5" s="17">
        <f t="shared" si="2"/>
        <v>91.170512</v>
      </c>
      <c r="J5" s="18">
        <v>3</v>
      </c>
      <c r="K5" s="6"/>
    </row>
    <row r="6" spans="1:11" ht="28.5" customHeight="1">
      <c r="A6" s="6">
        <v>4</v>
      </c>
      <c r="B6" s="11">
        <v>20190305063</v>
      </c>
      <c r="C6" s="11" t="s">
        <v>31</v>
      </c>
      <c r="D6" s="11" t="s">
        <v>22</v>
      </c>
      <c r="E6" s="11">
        <v>88.36218</v>
      </c>
      <c r="F6" s="11">
        <f t="shared" si="0"/>
        <v>35.344872</v>
      </c>
      <c r="G6" s="8">
        <v>92.4</v>
      </c>
      <c r="H6" s="8">
        <f t="shared" si="1"/>
        <v>55.440000000000005</v>
      </c>
      <c r="I6" s="17">
        <f t="shared" si="2"/>
        <v>90.78487200000001</v>
      </c>
      <c r="J6" s="18">
        <v>4</v>
      </c>
      <c r="K6" s="6"/>
    </row>
    <row r="7" spans="1:11" ht="28.5" customHeight="1">
      <c r="A7" s="6">
        <v>5</v>
      </c>
      <c r="B7" s="11">
        <v>20190305015</v>
      </c>
      <c r="C7" s="11" t="s">
        <v>31</v>
      </c>
      <c r="D7" s="11" t="s">
        <v>22</v>
      </c>
      <c r="E7" s="11">
        <v>88.36218</v>
      </c>
      <c r="F7" s="11">
        <f t="shared" si="0"/>
        <v>35.344872</v>
      </c>
      <c r="G7" s="8">
        <v>91.8</v>
      </c>
      <c r="H7" s="8">
        <f t="shared" si="1"/>
        <v>55.08</v>
      </c>
      <c r="I7" s="17">
        <f t="shared" si="2"/>
        <v>90.424872</v>
      </c>
      <c r="J7" s="18">
        <v>5</v>
      </c>
      <c r="K7" s="6"/>
    </row>
    <row r="8" spans="1:11" ht="28.5" customHeight="1">
      <c r="A8" s="6">
        <v>6</v>
      </c>
      <c r="B8" s="11">
        <v>20190305011</v>
      </c>
      <c r="C8" s="11" t="s">
        <v>31</v>
      </c>
      <c r="D8" s="11" t="s">
        <v>22</v>
      </c>
      <c r="E8" s="11">
        <v>90.00024</v>
      </c>
      <c r="F8" s="11">
        <f t="shared" si="0"/>
        <v>36.000096000000006</v>
      </c>
      <c r="G8" s="8">
        <v>90.4</v>
      </c>
      <c r="H8" s="8">
        <f t="shared" si="1"/>
        <v>54.24</v>
      </c>
      <c r="I8" s="17">
        <f t="shared" si="2"/>
        <v>90.24009600000001</v>
      </c>
      <c r="J8" s="18">
        <v>6</v>
      </c>
      <c r="K8" s="6"/>
    </row>
    <row r="9" spans="1:11" ht="28.5" customHeight="1">
      <c r="A9" s="6">
        <v>7</v>
      </c>
      <c r="B9" s="11">
        <v>20190305066</v>
      </c>
      <c r="C9" s="11" t="s">
        <v>31</v>
      </c>
      <c r="D9" s="11" t="s">
        <v>22</v>
      </c>
      <c r="E9" s="11">
        <v>92.84856</v>
      </c>
      <c r="F9" s="11">
        <f t="shared" si="0"/>
        <v>37.139424000000005</v>
      </c>
      <c r="G9" s="8">
        <v>86.6</v>
      </c>
      <c r="H9" s="8">
        <f t="shared" si="1"/>
        <v>51.959999999999994</v>
      </c>
      <c r="I9" s="17">
        <f t="shared" si="2"/>
        <v>89.099424</v>
      </c>
      <c r="J9" s="18">
        <v>7</v>
      </c>
      <c r="K9" s="16"/>
    </row>
    <row r="10" spans="1:11" ht="28.5" customHeight="1">
      <c r="A10" s="6">
        <v>8</v>
      </c>
      <c r="B10" s="11">
        <v>20190305039</v>
      </c>
      <c r="C10" s="11" t="s">
        <v>31</v>
      </c>
      <c r="D10" s="11" t="s">
        <v>22</v>
      </c>
      <c r="E10" s="11">
        <v>92.87696</v>
      </c>
      <c r="F10" s="11">
        <f t="shared" si="0"/>
        <v>37.150784</v>
      </c>
      <c r="G10" s="8">
        <v>86.4</v>
      </c>
      <c r="H10" s="8">
        <f t="shared" si="1"/>
        <v>51.84</v>
      </c>
      <c r="I10" s="17">
        <f t="shared" si="2"/>
        <v>88.990784</v>
      </c>
      <c r="J10" s="18">
        <v>8</v>
      </c>
      <c r="K10" s="16"/>
    </row>
    <row r="11" spans="1:11" ht="28.5" customHeight="1">
      <c r="A11" s="6">
        <v>9</v>
      </c>
      <c r="B11" s="11">
        <v>20190305057</v>
      </c>
      <c r="C11" s="11" t="s">
        <v>31</v>
      </c>
      <c r="D11" s="11" t="s">
        <v>22</v>
      </c>
      <c r="E11" s="11">
        <v>88.3564</v>
      </c>
      <c r="F11" s="11">
        <f t="shared" si="0"/>
        <v>35.34256</v>
      </c>
      <c r="G11" s="8">
        <v>87.6</v>
      </c>
      <c r="H11" s="8">
        <f t="shared" si="1"/>
        <v>52.559999999999995</v>
      </c>
      <c r="I11" s="17">
        <f t="shared" si="2"/>
        <v>87.90256</v>
      </c>
      <c r="J11" s="18">
        <v>9</v>
      </c>
      <c r="K11" s="16"/>
    </row>
    <row r="12" spans="1:11" ht="28.5" customHeight="1">
      <c r="A12" s="6">
        <v>10</v>
      </c>
      <c r="B12" s="11">
        <v>20190305034</v>
      </c>
      <c r="C12" s="11" t="s">
        <v>31</v>
      </c>
      <c r="D12" s="11" t="s">
        <v>22</v>
      </c>
      <c r="E12" s="11">
        <v>84.8511</v>
      </c>
      <c r="F12" s="11">
        <f t="shared" si="0"/>
        <v>33.94044</v>
      </c>
      <c r="G12" s="8">
        <v>88.4</v>
      </c>
      <c r="H12" s="8">
        <f t="shared" si="1"/>
        <v>53.04</v>
      </c>
      <c r="I12" s="17">
        <f t="shared" si="2"/>
        <v>86.98044</v>
      </c>
      <c r="J12" s="18">
        <v>10</v>
      </c>
      <c r="K12" s="16"/>
    </row>
    <row r="13" spans="1:11" ht="28.5" customHeight="1">
      <c r="A13" s="6">
        <v>11</v>
      </c>
      <c r="B13" s="11">
        <v>20190305038</v>
      </c>
      <c r="C13" s="11" t="s">
        <v>31</v>
      </c>
      <c r="D13" s="11" t="s">
        <v>22</v>
      </c>
      <c r="E13" s="11">
        <v>91.02764</v>
      </c>
      <c r="F13" s="11">
        <f t="shared" si="0"/>
        <v>36.411056</v>
      </c>
      <c r="G13" s="8">
        <v>83.6</v>
      </c>
      <c r="H13" s="8">
        <f t="shared" si="1"/>
        <v>50.16</v>
      </c>
      <c r="I13" s="17">
        <f t="shared" si="2"/>
        <v>86.571056</v>
      </c>
      <c r="J13" s="18">
        <v>11</v>
      </c>
      <c r="K13" s="16"/>
    </row>
    <row r="14" spans="1:11" ht="28.5" customHeight="1">
      <c r="A14" s="6">
        <v>12</v>
      </c>
      <c r="B14" s="11">
        <v>20190305070</v>
      </c>
      <c r="C14" s="11" t="s">
        <v>31</v>
      </c>
      <c r="D14" s="11" t="s">
        <v>22</v>
      </c>
      <c r="E14" s="11">
        <v>89.92266</v>
      </c>
      <c r="F14" s="11">
        <f t="shared" si="0"/>
        <v>35.969063999999996</v>
      </c>
      <c r="G14" s="8">
        <v>83.6</v>
      </c>
      <c r="H14" s="8">
        <f t="shared" si="1"/>
        <v>50.16</v>
      </c>
      <c r="I14" s="17">
        <f t="shared" si="2"/>
        <v>86.129064</v>
      </c>
      <c r="J14" s="18">
        <v>12</v>
      </c>
      <c r="K14" s="16"/>
    </row>
    <row r="15" spans="1:11" ht="28.5" customHeight="1">
      <c r="A15" s="6">
        <v>13</v>
      </c>
      <c r="B15" s="11">
        <v>20190305051</v>
      </c>
      <c r="C15" s="11" t="s">
        <v>31</v>
      </c>
      <c r="D15" s="11" t="s">
        <v>22</v>
      </c>
      <c r="E15" s="11">
        <v>88.76736</v>
      </c>
      <c r="F15" s="11">
        <f t="shared" si="0"/>
        <v>35.506944</v>
      </c>
      <c r="G15" s="8">
        <v>82.8</v>
      </c>
      <c r="H15" s="8">
        <f t="shared" si="1"/>
        <v>49.68</v>
      </c>
      <c r="I15" s="17">
        <f t="shared" si="2"/>
        <v>85.186944</v>
      </c>
      <c r="J15" s="18">
        <v>13</v>
      </c>
      <c r="K15" s="16"/>
    </row>
    <row r="16" spans="1:11" ht="28.5" customHeight="1">
      <c r="A16" s="6">
        <v>14</v>
      </c>
      <c r="B16" s="11">
        <v>20190305023</v>
      </c>
      <c r="C16" s="11" t="s">
        <v>31</v>
      </c>
      <c r="D16" s="11" t="s">
        <v>22</v>
      </c>
      <c r="E16" s="11">
        <v>84.86324</v>
      </c>
      <c r="F16" s="11">
        <f t="shared" si="0"/>
        <v>33.945296000000006</v>
      </c>
      <c r="G16" s="8">
        <v>83.2</v>
      </c>
      <c r="H16" s="8">
        <f t="shared" si="1"/>
        <v>49.92</v>
      </c>
      <c r="I16" s="17">
        <f t="shared" si="2"/>
        <v>83.865296</v>
      </c>
      <c r="J16" s="18">
        <v>14</v>
      </c>
      <c r="K16" s="16"/>
    </row>
    <row r="17" spans="1:11" ht="28.5" customHeight="1">
      <c r="A17" s="6">
        <v>15</v>
      </c>
      <c r="B17" s="11">
        <v>20190305036</v>
      </c>
      <c r="C17" s="11" t="s">
        <v>31</v>
      </c>
      <c r="D17" s="11" t="s">
        <v>22</v>
      </c>
      <c r="E17" s="11">
        <v>87.329</v>
      </c>
      <c r="F17" s="11">
        <f t="shared" si="0"/>
        <v>34.931599999999996</v>
      </c>
      <c r="G17" s="8">
        <v>75</v>
      </c>
      <c r="H17" s="8">
        <f t="shared" si="1"/>
        <v>45</v>
      </c>
      <c r="I17" s="17">
        <f t="shared" si="2"/>
        <v>79.9316</v>
      </c>
      <c r="J17" s="18">
        <v>15</v>
      </c>
      <c r="K17" s="16"/>
    </row>
  </sheetData>
  <sheetProtection/>
  <mergeCells count="1">
    <mergeCell ref="A1:K1"/>
  </mergeCells>
  <printOptions horizontalCentered="1"/>
  <pageMargins left="0.47" right="0.47" top="0.59" bottom="0.59" header="0.43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5.00390625" style="0" customWidth="1"/>
    <col min="2" max="2" width="13.125" style="0" customWidth="1"/>
    <col min="3" max="3" width="9.25390625" style="0" customWidth="1"/>
    <col min="4" max="4" width="9.00390625" style="0" customWidth="1"/>
    <col min="5" max="5" width="12.25390625" style="0" customWidth="1"/>
    <col min="6" max="6" width="12.125" style="0" customWidth="1"/>
    <col min="7" max="7" width="13.50390625" style="0" customWidth="1"/>
    <col min="8" max="8" width="13.75390625" style="0" customWidth="1"/>
    <col min="9" max="9" width="10.50390625" style="0" bestFit="1" customWidth="1"/>
    <col min="10" max="10" width="7.375" style="1" customWidth="1"/>
    <col min="11" max="11" width="7.375" style="0" customWidth="1"/>
  </cols>
  <sheetData>
    <row r="1" spans="1:11" ht="48" customHeight="1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9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10" t="s">
        <v>9</v>
      </c>
      <c r="J2" s="10" t="s">
        <v>10</v>
      </c>
      <c r="K2" s="10" t="s">
        <v>11</v>
      </c>
    </row>
    <row r="3" spans="1:11" ht="28.5" customHeight="1">
      <c r="A3" s="6">
        <v>1</v>
      </c>
      <c r="B3" s="6">
        <v>20190306017</v>
      </c>
      <c r="C3" s="11" t="s">
        <v>33</v>
      </c>
      <c r="D3" s="6" t="s">
        <v>22</v>
      </c>
      <c r="E3" s="6">
        <v>91.92716</v>
      </c>
      <c r="F3" s="6">
        <f aca="true" t="shared" si="0" ref="F3:F14">E3*0.4</f>
        <v>36.770864</v>
      </c>
      <c r="G3" s="15">
        <v>92.6</v>
      </c>
      <c r="H3" s="15">
        <f aca="true" t="shared" si="1" ref="H3:H14">G3*0.6</f>
        <v>55.559999999999995</v>
      </c>
      <c r="I3" s="6">
        <f aca="true" t="shared" si="2" ref="I3:I14">F3+H3</f>
        <v>92.33086399999999</v>
      </c>
      <c r="J3" s="12">
        <v>1</v>
      </c>
      <c r="K3" s="6"/>
    </row>
    <row r="4" spans="1:11" ht="28.5" customHeight="1">
      <c r="A4" s="6">
        <v>2</v>
      </c>
      <c r="B4" s="6">
        <v>20190306056</v>
      </c>
      <c r="C4" s="11" t="s">
        <v>33</v>
      </c>
      <c r="D4" s="6" t="s">
        <v>22</v>
      </c>
      <c r="E4" s="6">
        <v>87.76756</v>
      </c>
      <c r="F4" s="6">
        <f t="shared" si="0"/>
        <v>35.107024</v>
      </c>
      <c r="G4" s="15">
        <v>90.2</v>
      </c>
      <c r="H4" s="15">
        <f t="shared" si="1"/>
        <v>54.12</v>
      </c>
      <c r="I4" s="6">
        <f t="shared" si="2"/>
        <v>89.227024</v>
      </c>
      <c r="J4" s="12">
        <v>2</v>
      </c>
      <c r="K4" s="6"/>
    </row>
    <row r="5" spans="1:11" ht="28.5" customHeight="1">
      <c r="A5" s="6">
        <v>3</v>
      </c>
      <c r="B5" s="6">
        <v>20190306024</v>
      </c>
      <c r="C5" s="11" t="s">
        <v>33</v>
      </c>
      <c r="D5" s="6" t="s">
        <v>22</v>
      </c>
      <c r="E5" s="6">
        <v>90.05256</v>
      </c>
      <c r="F5" s="6">
        <f t="shared" si="0"/>
        <v>36.021024000000004</v>
      </c>
      <c r="G5" s="15">
        <v>88.6</v>
      </c>
      <c r="H5" s="15">
        <f t="shared" si="1"/>
        <v>53.16</v>
      </c>
      <c r="I5" s="6">
        <f t="shared" si="2"/>
        <v>89.18102400000001</v>
      </c>
      <c r="J5" s="12">
        <v>3</v>
      </c>
      <c r="K5" s="6"/>
    </row>
    <row r="6" spans="1:11" ht="28.5" customHeight="1">
      <c r="A6" s="6">
        <v>4</v>
      </c>
      <c r="B6" s="6">
        <v>20190306015</v>
      </c>
      <c r="C6" s="11" t="s">
        <v>33</v>
      </c>
      <c r="D6" s="6" t="s">
        <v>22</v>
      </c>
      <c r="E6" s="6">
        <v>88.80746</v>
      </c>
      <c r="F6" s="6">
        <f t="shared" si="0"/>
        <v>35.522984</v>
      </c>
      <c r="G6" s="15">
        <v>88.4</v>
      </c>
      <c r="H6" s="15">
        <f t="shared" si="1"/>
        <v>53.04</v>
      </c>
      <c r="I6" s="6">
        <f t="shared" si="2"/>
        <v>88.562984</v>
      </c>
      <c r="J6" s="12">
        <v>4</v>
      </c>
      <c r="K6" s="6"/>
    </row>
    <row r="7" spans="1:11" ht="28.5" customHeight="1">
      <c r="A7" s="6">
        <v>5</v>
      </c>
      <c r="B7" s="6">
        <v>20190306068</v>
      </c>
      <c r="C7" s="11" t="s">
        <v>33</v>
      </c>
      <c r="D7" s="6" t="s">
        <v>22</v>
      </c>
      <c r="E7" s="6">
        <v>87.3516</v>
      </c>
      <c r="F7" s="6">
        <f t="shared" si="0"/>
        <v>34.94064</v>
      </c>
      <c r="G7" s="15">
        <v>88.6</v>
      </c>
      <c r="H7" s="15">
        <f t="shared" si="1"/>
        <v>53.16</v>
      </c>
      <c r="I7" s="6">
        <f t="shared" si="2"/>
        <v>88.10064</v>
      </c>
      <c r="J7" s="12">
        <v>5</v>
      </c>
      <c r="K7" s="6"/>
    </row>
    <row r="8" spans="1:11" ht="28.5" customHeight="1">
      <c r="A8" s="6">
        <v>6</v>
      </c>
      <c r="B8" s="6">
        <v>20190306041</v>
      </c>
      <c r="C8" s="11" t="s">
        <v>33</v>
      </c>
      <c r="D8" s="6" t="s">
        <v>22</v>
      </c>
      <c r="E8" s="6">
        <v>89.86014</v>
      </c>
      <c r="F8" s="6">
        <f t="shared" si="0"/>
        <v>35.944056</v>
      </c>
      <c r="G8" s="15">
        <v>86.4</v>
      </c>
      <c r="H8" s="15">
        <f t="shared" si="1"/>
        <v>51.84</v>
      </c>
      <c r="I8" s="6">
        <f t="shared" si="2"/>
        <v>87.784056</v>
      </c>
      <c r="J8" s="12">
        <v>6</v>
      </c>
      <c r="K8" s="6"/>
    </row>
    <row r="9" spans="1:11" ht="28.5" customHeight="1">
      <c r="A9" s="6">
        <v>7</v>
      </c>
      <c r="B9" s="6">
        <v>20190306084</v>
      </c>
      <c r="C9" s="11" t="s">
        <v>33</v>
      </c>
      <c r="D9" s="6" t="s">
        <v>22</v>
      </c>
      <c r="E9" s="6">
        <v>87.3516</v>
      </c>
      <c r="F9" s="6">
        <f t="shared" si="0"/>
        <v>34.94064</v>
      </c>
      <c r="G9" s="15">
        <v>88</v>
      </c>
      <c r="H9" s="15">
        <f t="shared" si="1"/>
        <v>52.8</v>
      </c>
      <c r="I9" s="6">
        <f t="shared" si="2"/>
        <v>87.74064</v>
      </c>
      <c r="J9" s="12">
        <v>7</v>
      </c>
      <c r="K9" s="16"/>
    </row>
    <row r="10" spans="1:11" ht="28.5" customHeight="1">
      <c r="A10" s="6">
        <v>8</v>
      </c>
      <c r="B10" s="6">
        <v>20190306066</v>
      </c>
      <c r="C10" s="11" t="s">
        <v>33</v>
      </c>
      <c r="D10" s="6" t="s">
        <v>22</v>
      </c>
      <c r="E10" s="6">
        <v>88.3915</v>
      </c>
      <c r="F10" s="6">
        <f t="shared" si="0"/>
        <v>35.3566</v>
      </c>
      <c r="G10" s="15">
        <v>85.4</v>
      </c>
      <c r="H10" s="15">
        <f t="shared" si="1"/>
        <v>51.24</v>
      </c>
      <c r="I10" s="6">
        <f t="shared" si="2"/>
        <v>86.5966</v>
      </c>
      <c r="J10" s="12">
        <v>8</v>
      </c>
      <c r="K10" s="16"/>
    </row>
    <row r="11" spans="1:11" ht="28.5" customHeight="1">
      <c r="A11" s="6">
        <v>9</v>
      </c>
      <c r="B11" s="6">
        <v>20190306080</v>
      </c>
      <c r="C11" s="11" t="s">
        <v>33</v>
      </c>
      <c r="D11" s="6" t="s">
        <v>22</v>
      </c>
      <c r="E11" s="6">
        <v>94.21494</v>
      </c>
      <c r="F11" s="6">
        <f t="shared" si="0"/>
        <v>37.685976000000004</v>
      </c>
      <c r="G11" s="15">
        <v>80.6</v>
      </c>
      <c r="H11" s="15">
        <f t="shared" si="1"/>
        <v>48.35999999999999</v>
      </c>
      <c r="I11" s="6">
        <f t="shared" si="2"/>
        <v>86.045976</v>
      </c>
      <c r="J11" s="12">
        <v>9</v>
      </c>
      <c r="K11" s="16"/>
    </row>
    <row r="12" spans="1:11" ht="28.5" customHeight="1">
      <c r="A12" s="6">
        <v>10</v>
      </c>
      <c r="B12" s="6">
        <v>20190306030</v>
      </c>
      <c r="C12" s="11" t="s">
        <v>33</v>
      </c>
      <c r="D12" s="6" t="s">
        <v>22</v>
      </c>
      <c r="E12" s="6">
        <v>90.4713</v>
      </c>
      <c r="F12" s="6">
        <f t="shared" si="0"/>
        <v>36.188520000000004</v>
      </c>
      <c r="G12" s="15">
        <v>82</v>
      </c>
      <c r="H12" s="15">
        <f t="shared" si="1"/>
        <v>49.199999999999996</v>
      </c>
      <c r="I12" s="6">
        <f t="shared" si="2"/>
        <v>85.38852</v>
      </c>
      <c r="J12" s="12">
        <v>10</v>
      </c>
      <c r="K12" s="16"/>
    </row>
    <row r="13" spans="1:11" ht="28.5" customHeight="1">
      <c r="A13" s="6">
        <v>11</v>
      </c>
      <c r="B13" s="6">
        <v>20190306022</v>
      </c>
      <c r="C13" s="11" t="s">
        <v>33</v>
      </c>
      <c r="D13" s="6" t="s">
        <v>22</v>
      </c>
      <c r="E13" s="6">
        <v>87.35868</v>
      </c>
      <c r="F13" s="6">
        <f t="shared" si="0"/>
        <v>34.94347200000001</v>
      </c>
      <c r="G13" s="15">
        <v>82.8</v>
      </c>
      <c r="H13" s="15">
        <f t="shared" si="1"/>
        <v>49.68</v>
      </c>
      <c r="I13" s="6">
        <f t="shared" si="2"/>
        <v>84.623472</v>
      </c>
      <c r="J13" s="12">
        <v>11</v>
      </c>
      <c r="K13" s="16"/>
    </row>
    <row r="14" spans="1:11" ht="28.5" customHeight="1">
      <c r="A14" s="6">
        <v>12</v>
      </c>
      <c r="B14" s="6">
        <v>20190306042</v>
      </c>
      <c r="C14" s="11" t="s">
        <v>33</v>
      </c>
      <c r="D14" s="6" t="s">
        <v>22</v>
      </c>
      <c r="E14" s="6">
        <v>88.18352</v>
      </c>
      <c r="F14" s="6">
        <f t="shared" si="0"/>
        <v>35.273408</v>
      </c>
      <c r="G14" s="15">
        <v>79.8</v>
      </c>
      <c r="H14" s="15">
        <f t="shared" si="1"/>
        <v>47.879999999999995</v>
      </c>
      <c r="I14" s="6">
        <f t="shared" si="2"/>
        <v>83.153408</v>
      </c>
      <c r="J14" s="12">
        <v>12</v>
      </c>
      <c r="K14" s="16"/>
    </row>
  </sheetData>
  <sheetProtection/>
  <mergeCells count="1">
    <mergeCell ref="A1:K1"/>
  </mergeCells>
  <printOptions horizontalCentered="1"/>
  <pageMargins left="0.47" right="0.47" top="0.59" bottom="0.59" header="0.43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2012-06-06T01:30:27Z</dcterms:created>
  <dcterms:modified xsi:type="dcterms:W3CDTF">2019-07-10T01:54:30Z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