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 activeTab="1"/>
  </bookViews>
  <sheets>
    <sheet name="缺编拟招聘数" sheetId="5" r:id="rId1"/>
    <sheet name="岗位需求明细表" sheetId="1" r:id="rId2"/>
    <sheet name="岗位需求明细表 (发市局)" sheetId="6" r:id="rId3"/>
  </sheets>
  <definedNames>
    <definedName name="_xlnm._FilterDatabase" localSheetId="1" hidden="1">岗位需求明细表!$A$3:$N$37</definedName>
    <definedName name="_xlnm._FilterDatabase" localSheetId="2" hidden="1">'岗位需求明细表 (发市局)'!$A$3:$O$13</definedName>
  </definedNames>
  <calcPr calcId="144525"/>
</workbook>
</file>

<file path=xl/calcChain.xml><?xml version="1.0" encoding="utf-8"?>
<calcChain xmlns="http://schemas.openxmlformats.org/spreadsheetml/2006/main">
  <c r="F36" i="6" l="1"/>
  <c r="F35" i="1" l="1"/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5" i="5"/>
  <c r="C25" i="5"/>
  <c r="E25" i="5"/>
  <c r="D25" i="5" l="1"/>
</calcChain>
</file>

<file path=xl/sharedStrings.xml><?xml version="1.0" encoding="utf-8"?>
<sst xmlns="http://schemas.openxmlformats.org/spreadsheetml/2006/main" count="728" uniqueCount="203">
  <si>
    <t>附件1：</t>
    <phoneticPr fontId="3" type="noConversion"/>
  </si>
  <si>
    <t>序号</t>
    <phoneticPr fontId="3" type="noConversion"/>
  </si>
  <si>
    <t>单位</t>
    <phoneticPr fontId="3" type="noConversion"/>
  </si>
  <si>
    <t>其中</t>
    <phoneticPr fontId="3" type="noConversion"/>
  </si>
  <si>
    <t>备注</t>
    <phoneticPr fontId="3" type="noConversion"/>
  </si>
  <si>
    <t>男</t>
    <phoneticPr fontId="3" type="noConversion"/>
  </si>
  <si>
    <t>合 计</t>
    <phoneticPr fontId="3" type="noConversion"/>
  </si>
  <si>
    <t>附件2：</t>
    <phoneticPr fontId="3" type="noConversion"/>
  </si>
  <si>
    <r>
      <rPr>
        <u/>
        <sz val="22"/>
        <color theme="1"/>
        <rFont val="黑体"/>
        <family val="3"/>
        <charset val="134"/>
      </rPr>
      <t xml:space="preserve">            </t>
    </r>
    <r>
      <rPr>
        <sz val="22"/>
        <color theme="1"/>
        <rFont val="黑体"/>
        <family val="3"/>
        <charset val="134"/>
      </rPr>
      <t>（单位）拟招聘辅警人员岗位需求明细表</t>
    </r>
    <phoneticPr fontId="3" type="noConversion"/>
  </si>
  <si>
    <t>岗位编号</t>
  </si>
  <si>
    <t>单位名称</t>
  </si>
  <si>
    <t>岗位要求</t>
    <phoneticPr fontId="3" type="noConversion"/>
  </si>
  <si>
    <t>工作地点   （用人单位）</t>
    <phoneticPr fontId="3" type="noConversion"/>
  </si>
  <si>
    <t>招聘人数</t>
  </si>
  <si>
    <t>专业</t>
  </si>
  <si>
    <t>学历</t>
  </si>
  <si>
    <t>性别</t>
  </si>
  <si>
    <t>政治   面貌</t>
    <phoneticPr fontId="3" type="noConversion"/>
  </si>
  <si>
    <t>工作经历</t>
  </si>
  <si>
    <t>经办人、联系电话</t>
    <phoneticPr fontId="3" type="noConversion"/>
  </si>
  <si>
    <t>备注</t>
  </si>
  <si>
    <t>01</t>
  </si>
  <si>
    <t>厦门市公安局思明分局</t>
    <phoneticPr fontId="3" type="noConversion"/>
  </si>
  <si>
    <t>02</t>
  </si>
  <si>
    <t>合计</t>
  </si>
  <si>
    <t>文职辅警</t>
    <phoneticPr fontId="3" type="noConversion"/>
  </si>
  <si>
    <t>勤务辅警</t>
    <phoneticPr fontId="3" type="noConversion"/>
  </si>
  <si>
    <t>鹭江所</t>
  </si>
  <si>
    <t>开元所</t>
  </si>
  <si>
    <t>梧村所</t>
  </si>
  <si>
    <t>员当所</t>
  </si>
  <si>
    <t>滨北所</t>
  </si>
  <si>
    <t>嘉莲所</t>
  </si>
  <si>
    <t>莲前所</t>
  </si>
  <si>
    <t>鼓浪屿所</t>
  </si>
  <si>
    <t>中华所</t>
  </si>
  <si>
    <t>碧山所</t>
  </si>
  <si>
    <t>滨海所</t>
  </si>
  <si>
    <t>曾厝垵所</t>
  </si>
  <si>
    <t>大学路所</t>
  </si>
  <si>
    <t>经侦大队</t>
  </si>
  <si>
    <t>刑侦大队</t>
  </si>
  <si>
    <t>法制队</t>
    <phoneticPr fontId="19" type="noConversion"/>
  </si>
  <si>
    <t>反恐大队</t>
    <phoneticPr fontId="19" type="noConversion"/>
  </si>
  <si>
    <t>市安保中队</t>
    <phoneticPr fontId="1" type="noConversion"/>
  </si>
  <si>
    <t>各单位辅警缺编拟招聘数</t>
    <phoneticPr fontId="3" type="noConversion"/>
  </si>
  <si>
    <t>办公室</t>
    <phoneticPr fontId="1" type="noConversion"/>
  </si>
  <si>
    <t>网安队</t>
    <phoneticPr fontId="1" type="noConversion"/>
  </si>
  <si>
    <t>其中联勤联动6</t>
    <phoneticPr fontId="1" type="noConversion"/>
  </si>
  <si>
    <r>
      <t>女</t>
    </r>
    <r>
      <rPr>
        <b/>
        <sz val="10"/>
        <color theme="1"/>
        <rFont val="宋体"/>
        <family val="3"/>
        <charset val="134"/>
        <scheme val="minor"/>
      </rPr>
      <t>（最多可招聘数）</t>
    </r>
    <phoneticPr fontId="3" type="noConversion"/>
  </si>
  <si>
    <r>
      <t xml:space="preserve">岗位类别    </t>
    </r>
    <r>
      <rPr>
        <b/>
        <sz val="10"/>
        <color theme="1"/>
        <rFont val="宋体"/>
        <family val="3"/>
        <charset val="134"/>
      </rPr>
      <t>（文职/勤务）</t>
    </r>
    <phoneticPr fontId="3" type="noConversion"/>
  </si>
  <si>
    <t>拟招聘数</t>
    <phoneticPr fontId="3" type="noConversion"/>
  </si>
  <si>
    <t>文职辅警</t>
  </si>
  <si>
    <t>鹭江派出所</t>
  </si>
  <si>
    <t>男</t>
  </si>
  <si>
    <t>郑宗立15359243703</t>
  </si>
  <si>
    <t>勤务辅警</t>
  </si>
  <si>
    <t>能熟练操作办公软件，想在派出所长期发展，能吃苦耐劳，责任感强</t>
  </si>
  <si>
    <t>开元派出所</t>
  </si>
  <si>
    <t>不限</t>
  </si>
  <si>
    <t>有相关工作经验优先录取</t>
  </si>
  <si>
    <t>许淑卿2031367</t>
  </si>
  <si>
    <t>能简单操作办公软件，想在派出所长期发展，能吃苦耐劳，责任感强</t>
  </si>
  <si>
    <t>从事过文秘、档案管理工作，心思缜密、服从安排、工作积极。</t>
  </si>
  <si>
    <t>梧村派出所</t>
  </si>
  <si>
    <t>女</t>
  </si>
  <si>
    <t>清白</t>
  </si>
  <si>
    <t>从事过文秘、档案管理工作。</t>
  </si>
  <si>
    <t>吴春水
13859918469</t>
  </si>
  <si>
    <t>从事过专职司机、内勤类工作。</t>
  </si>
  <si>
    <t>退伍军人、有驾驶证，灵活、保密性强，肯吃苦耐劳、纪律性强</t>
  </si>
  <si>
    <t>筼筜派出所</t>
  </si>
  <si>
    <t>杨晓岗13606036736</t>
  </si>
  <si>
    <t>机动队</t>
  </si>
  <si>
    <t>退伍军人、有摩托车证优先、适合倒班制，肯吃苦耐劳、纪律性强</t>
  </si>
  <si>
    <t>巡逻、信息员</t>
  </si>
  <si>
    <t>有驾驶证，灵活、保密性强、懂得一定的电脑基础打操作、纪律性强</t>
  </si>
  <si>
    <t>监控室人员</t>
  </si>
  <si>
    <t>服从安排，能熟悉运用电脑</t>
  </si>
  <si>
    <t>滨北派出所</t>
  </si>
  <si>
    <t>大专及以上</t>
  </si>
  <si>
    <t>唐云龙18559629688</t>
  </si>
  <si>
    <t>吃苦耐劳</t>
  </si>
  <si>
    <t>嘉莲派出所</t>
  </si>
  <si>
    <t>王文辉13606939931</t>
  </si>
  <si>
    <t>外勤</t>
  </si>
  <si>
    <t>莲前派出所</t>
  </si>
  <si>
    <t>林威</t>
  </si>
  <si>
    <t>有驾照（一年以上的驾驶经验）、退伍军人优先，服从安排、工作积极。</t>
  </si>
  <si>
    <t>协助公安机关执法岗位人民警察开展执法执勤和其他勤务活动</t>
  </si>
  <si>
    <t>安徽省除外</t>
  </si>
  <si>
    <t>何梅琼
18059896612</t>
  </si>
  <si>
    <t>裸眼视力4.9以上；身高175以上。</t>
  </si>
  <si>
    <t>熟练掌握办公室软件，沟通能力强，性格开朗，无疾病史，无纹身，无违法犯罪前科记录。</t>
  </si>
  <si>
    <t>中华派出所</t>
  </si>
  <si>
    <t>孙百发
13666079839</t>
  </si>
  <si>
    <t>有驾驶证优先，熟练掌握办公室软件，沟通能力强，性格开朗，无疾病史，无纹身，无违法犯罪前科记录。</t>
  </si>
  <si>
    <t>巡逻</t>
  </si>
  <si>
    <t>滨海派出所</t>
  </si>
  <si>
    <t>高中（中专）及以上学历</t>
  </si>
  <si>
    <t>郑文
13779960069</t>
  </si>
  <si>
    <t>协助户籍窗口办证、邮件收发、文件归档</t>
  </si>
  <si>
    <t>曾厝垵边防派出所</t>
  </si>
  <si>
    <t>思明、湖里（最好家住派出所附近）</t>
  </si>
  <si>
    <t>黄文杰13959274520</t>
  </si>
  <si>
    <t>协助治安巡逻、治安检查、盘查、看管违法犯罪嫌疑人</t>
  </si>
  <si>
    <t>窗口服务、证件办理、信息采集与录入等行政管理工作</t>
  </si>
  <si>
    <t>张鹏飞
15659987662</t>
  </si>
  <si>
    <t>协助开展治安巡逻、社区工作；能承受夜间工作任务</t>
  </si>
  <si>
    <t>1、不能近视，两眼裸眼视力不低于4.8；
2、要求退伍军人或公安院校类毕业生；
3、身高不低于170CM；
4、面容清秀，身形标准；</t>
  </si>
  <si>
    <t>黄清启
联系方式：
13859918218</t>
  </si>
  <si>
    <t>能熟练操作计算机</t>
  </si>
  <si>
    <t>退役军人优先</t>
  </si>
  <si>
    <t>陈子英：13806024845</t>
  </si>
  <si>
    <t>具有吃苦耐劳精神、和紧张的作风。</t>
  </si>
  <si>
    <t>熟悉Word、Excl等与文秘相关工作系统操作</t>
  </si>
  <si>
    <t>有计算机应用基础，熟练掌握excel、word。</t>
  </si>
  <si>
    <t>有相关文秘工作经历。</t>
  </si>
  <si>
    <t>厦门户口</t>
  </si>
  <si>
    <t>有文字相关工作经验者或文字功底深厚者优先。</t>
  </si>
  <si>
    <t>陈警官05925378937</t>
  </si>
  <si>
    <t>从事应急处突岗位，部队退伍兵、体校生、警校生或特殊技能者优先。</t>
  </si>
  <si>
    <t>年薪6万元/年</t>
  </si>
  <si>
    <t>碧山派出所</t>
    <phoneticPr fontId="1" type="noConversion"/>
  </si>
  <si>
    <t xml:space="preserve">大学路派出所
</t>
    <phoneticPr fontId="1" type="noConversion"/>
  </si>
  <si>
    <t>经侦大队</t>
    <phoneticPr fontId="1" type="noConversion"/>
  </si>
  <si>
    <t>文职辅警</t>
    <phoneticPr fontId="1" type="noConversion"/>
  </si>
  <si>
    <t>办公室</t>
    <phoneticPr fontId="1" type="noConversion"/>
  </si>
  <si>
    <t>刑侦大队</t>
    <phoneticPr fontId="1" type="noConversion"/>
  </si>
  <si>
    <t>网安队</t>
    <phoneticPr fontId="1" type="noConversion"/>
  </si>
  <si>
    <t>巡特警反恐大队</t>
    <phoneticPr fontId="1" type="noConversion"/>
  </si>
  <si>
    <t xml:space="preserve">鼓浪屿派出所
</t>
    <phoneticPr fontId="1" type="noConversion"/>
  </si>
  <si>
    <t>巡逻</t>
    <phoneticPr fontId="1" type="noConversion"/>
  </si>
  <si>
    <t>市安保中队</t>
    <phoneticPr fontId="1" type="noConversion"/>
  </si>
  <si>
    <t>30周岁以下</t>
    <phoneticPr fontId="1" type="noConversion"/>
  </si>
  <si>
    <t>年龄</t>
    <phoneticPr fontId="1" type="noConversion"/>
  </si>
  <si>
    <t>35周岁以下</t>
    <phoneticPr fontId="1" type="noConversion"/>
  </si>
  <si>
    <t>28-35周岁</t>
    <phoneticPr fontId="1" type="noConversion"/>
  </si>
  <si>
    <t>26周岁以下</t>
    <phoneticPr fontId="1" type="noConversion"/>
  </si>
  <si>
    <t>男</t>
    <phoneticPr fontId="1" type="noConversion"/>
  </si>
  <si>
    <t>25-35周岁</t>
    <phoneticPr fontId="1" type="noConversion"/>
  </si>
  <si>
    <t>不限</t>
    <phoneticPr fontId="1" type="noConversion"/>
  </si>
  <si>
    <t>思明、湖里（最好家住派出所附近）</t>
    <phoneticPr fontId="1" type="noConversion"/>
  </si>
  <si>
    <t>大专及以上</t>
    <phoneticPr fontId="1" type="noConversion"/>
  </si>
  <si>
    <t>大学本科</t>
    <phoneticPr fontId="1" type="noConversion"/>
  </si>
  <si>
    <t>本科及以上</t>
    <phoneticPr fontId="1" type="noConversion"/>
  </si>
  <si>
    <t>其中特勤1、处突22</t>
    <phoneticPr fontId="1" type="noConversion"/>
  </si>
  <si>
    <t>女</t>
    <phoneticPr fontId="1" type="noConversion"/>
  </si>
  <si>
    <t>法制文员</t>
    <phoneticPr fontId="1" type="noConversion"/>
  </si>
  <si>
    <t>碧山派出所</t>
    <phoneticPr fontId="1" type="noConversion"/>
  </si>
  <si>
    <t>法制文员</t>
    <phoneticPr fontId="1" type="noConversion"/>
  </si>
  <si>
    <t>35周岁以下</t>
  </si>
  <si>
    <t>厦门市公安局思明分局</t>
  </si>
  <si>
    <t>厦门</t>
  </si>
  <si>
    <t>25-35岁</t>
  </si>
  <si>
    <t>高中及以上</t>
  </si>
  <si>
    <t>何厝派出所</t>
    <phoneticPr fontId="1" type="noConversion"/>
  </si>
  <si>
    <t>户籍地</t>
    <phoneticPr fontId="3" type="noConversion"/>
  </si>
  <si>
    <t>厦门市公安局思明分局</t>
    <phoneticPr fontId="1" type="noConversion"/>
  </si>
  <si>
    <t>鹭江派出所</t>
    <phoneticPr fontId="1" type="noConversion"/>
  </si>
  <si>
    <t>女</t>
    <phoneticPr fontId="1" type="noConversion"/>
  </si>
  <si>
    <t>郑宗立15359243703</t>
    <phoneticPr fontId="1" type="noConversion"/>
  </si>
  <si>
    <t>勤务辅警</t>
    <phoneticPr fontId="1" type="noConversion"/>
  </si>
  <si>
    <t>男</t>
    <phoneticPr fontId="1" type="noConversion"/>
  </si>
  <si>
    <t>能简单操作办公软件，想在派出所长期发展，能吃苦耐劳，责任感强</t>
    <phoneticPr fontId="1" type="noConversion"/>
  </si>
  <si>
    <t>有相关工作经验优先录取</t>
    <phoneticPr fontId="1" type="noConversion"/>
  </si>
  <si>
    <t>许淑卿2031367</t>
    <phoneticPr fontId="1" type="noConversion"/>
  </si>
  <si>
    <t>有驾照（一年以上的驾驶经验）、退伍军人优先，服从安排、工作积极。</t>
    <phoneticPr fontId="1" type="noConversion"/>
  </si>
  <si>
    <t>清白</t>
    <phoneticPr fontId="1" type="noConversion"/>
  </si>
  <si>
    <t>吴春水
13859918469</t>
    <phoneticPr fontId="1" type="noConversion"/>
  </si>
  <si>
    <t>退伍军人、有摩托车证优先、适合倒班制，肯吃苦耐劳、纪律性强</t>
    <phoneticPr fontId="1" type="noConversion"/>
  </si>
  <si>
    <t>杨晓岗13606036736</t>
    <phoneticPr fontId="1" type="noConversion"/>
  </si>
  <si>
    <t>巡逻、信息员</t>
    <phoneticPr fontId="1" type="noConversion"/>
  </si>
  <si>
    <t>熟练掌握办公室软件，沟通能力强，性格开朗，无疾病史，无纹身，无违法犯罪前科记录。</t>
    <phoneticPr fontId="1" type="noConversion"/>
  </si>
  <si>
    <t>中华派出所</t>
    <phoneticPr fontId="1" type="noConversion"/>
  </si>
  <si>
    <t>孙百发
13666079839</t>
    <phoneticPr fontId="1" type="noConversion"/>
  </si>
  <si>
    <t>窗口服务、证件办理、信息采集与录入等行政管理工作</t>
    <phoneticPr fontId="1" type="noConversion"/>
  </si>
  <si>
    <t>张鹏飞
15659987662</t>
    <phoneticPr fontId="1" type="noConversion"/>
  </si>
  <si>
    <t>熟悉Word、Excl等与文秘相关工作系统操作</t>
    <phoneticPr fontId="1" type="noConversion"/>
  </si>
  <si>
    <t>28-35</t>
    <phoneticPr fontId="1" type="noConversion"/>
  </si>
  <si>
    <t>郑佳茵 18359290626</t>
    <phoneticPr fontId="1" type="noConversion"/>
  </si>
  <si>
    <t>林小明13906032090</t>
    <phoneticPr fontId="1" type="noConversion"/>
  </si>
  <si>
    <t>具有吃苦耐劳精神、和紧张的作风。</t>
    <phoneticPr fontId="1" type="noConversion"/>
  </si>
  <si>
    <t>退役军人优先</t>
    <phoneticPr fontId="1" type="noConversion"/>
  </si>
  <si>
    <t>陈子英：13806024845</t>
    <phoneticPr fontId="1" type="noConversion"/>
  </si>
  <si>
    <t>有文字相关工作经验者或文字功底深厚者优先。</t>
    <phoneticPr fontId="1" type="noConversion"/>
  </si>
  <si>
    <t>陈警官05925378937</t>
    <phoneticPr fontId="1" type="noConversion"/>
  </si>
  <si>
    <t>年薪6.8万元/年</t>
    <phoneticPr fontId="1" type="noConversion"/>
  </si>
  <si>
    <t>高中及以上</t>
    <phoneticPr fontId="1" type="noConversion"/>
  </si>
  <si>
    <t xml:space="preserve">大学路派出所
</t>
    <phoneticPr fontId="1" type="noConversion"/>
  </si>
  <si>
    <t>厦门</t>
    <phoneticPr fontId="1" type="noConversion"/>
  </si>
  <si>
    <t>有相关文秘工作经历</t>
    <phoneticPr fontId="1" type="noConversion"/>
  </si>
  <si>
    <t>市行政中心</t>
  </si>
  <si>
    <t>巡逻</t>
    <phoneticPr fontId="1" type="noConversion"/>
  </si>
  <si>
    <t>法制文员</t>
    <phoneticPr fontId="1" type="noConversion"/>
  </si>
  <si>
    <t>协助户籍窗口办证、邮件收发、文件归档</t>
    <phoneticPr fontId="1" type="noConversion"/>
  </si>
  <si>
    <t>合计</t>
    <phoneticPr fontId="1" type="noConversion"/>
  </si>
  <si>
    <t>从事过专职司机、内勤类工作</t>
    <phoneticPr fontId="1" type="noConversion"/>
  </si>
  <si>
    <t>26周岁以下</t>
    <phoneticPr fontId="1" type="noConversion"/>
  </si>
  <si>
    <t>18-35周岁</t>
    <phoneticPr fontId="1" type="noConversion"/>
  </si>
  <si>
    <t>30周岁以下</t>
    <phoneticPr fontId="1" type="noConversion"/>
  </si>
  <si>
    <t>厦门市公安局思明分局招聘警务辅助人员岗位表</t>
    <phoneticPr fontId="3" type="noConversion"/>
  </si>
  <si>
    <t>不限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</si>
</sst>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22"/>
      <color theme="1"/>
      <name val="黑体"/>
      <family val="3"/>
      <charset val="134"/>
    </font>
    <font>
      <u/>
      <sz val="2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9" fillId="0" borderId="0" applyBorder="0"/>
  </cellStyleXfs>
  <cellXfs count="56">
    <xf numFmtId="0" fontId="0" fillId="0" borderId="0" xfId="0">
      <alignment vertical="center"/>
    </xf>
    <xf numFmtId="0" fontId="2" fillId="0" borderId="0" xfId="1">
      <alignment vertical="center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0" xfId="1" applyFo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/>
    </xf>
    <xf numFmtId="0" fontId="17" fillId="0" borderId="2" xfId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8" fillId="0" borderId="2" xfId="2" applyFont="1" applyBorder="1" applyAlignment="1" applyProtection="1">
      <alignment horizontal="center" vertical="center"/>
    </xf>
    <xf numFmtId="0" fontId="22" fillId="0" borderId="0" xfId="1" applyFo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top" wrapText="1"/>
    </xf>
    <xf numFmtId="0" fontId="0" fillId="0" borderId="0" xfId="0" applyBorder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</cellXfs>
  <cellStyles count="3">
    <cellStyle name="3232" xfId="2"/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3" workbookViewId="0">
      <selection activeCell="B31" sqref="B31"/>
    </sheetView>
  </sheetViews>
  <sheetFormatPr defaultRowHeight="13.5"/>
  <cols>
    <col min="1" max="1" width="9.25" style="1" customWidth="1"/>
    <col min="2" max="2" width="14.375" style="1" customWidth="1"/>
    <col min="3" max="3" width="11.25" style="1" customWidth="1"/>
    <col min="4" max="4" width="9.875" style="1" customWidth="1"/>
    <col min="5" max="5" width="10.125" style="1" customWidth="1"/>
    <col min="6" max="6" width="26.5" style="1" customWidth="1"/>
    <col min="7" max="16384" width="9" style="1"/>
  </cols>
  <sheetData>
    <row r="1" spans="1:6" ht="18.75" customHeight="1">
      <c r="A1" s="35" t="s">
        <v>0</v>
      </c>
      <c r="B1" s="35"/>
      <c r="C1" s="35"/>
      <c r="D1" s="35"/>
      <c r="E1" s="35"/>
      <c r="F1" s="35"/>
    </row>
    <row r="2" spans="1:6" ht="42.75" customHeight="1">
      <c r="A2" s="36" t="s">
        <v>45</v>
      </c>
      <c r="B2" s="36"/>
      <c r="C2" s="36"/>
      <c r="D2" s="36"/>
      <c r="E2" s="36"/>
      <c r="F2" s="36"/>
    </row>
    <row r="3" spans="1:6" ht="18" customHeight="1">
      <c r="A3" s="37" t="s">
        <v>1</v>
      </c>
      <c r="B3" s="37" t="s">
        <v>2</v>
      </c>
      <c r="C3" s="37" t="s">
        <v>51</v>
      </c>
      <c r="D3" s="38" t="s">
        <v>3</v>
      </c>
      <c r="E3" s="39"/>
      <c r="F3" s="37" t="s">
        <v>4</v>
      </c>
    </row>
    <row r="4" spans="1:6" ht="33.75" customHeight="1">
      <c r="A4" s="37"/>
      <c r="B4" s="37"/>
      <c r="C4" s="37"/>
      <c r="D4" s="2" t="s">
        <v>5</v>
      </c>
      <c r="E4" s="2" t="s">
        <v>49</v>
      </c>
      <c r="F4" s="37"/>
    </row>
    <row r="5" spans="1:6" ht="21" customHeight="1">
      <c r="A5" s="4">
        <v>1</v>
      </c>
      <c r="B5" s="14" t="s">
        <v>27</v>
      </c>
      <c r="C5" s="4">
        <v>6</v>
      </c>
      <c r="D5" s="4">
        <f>C5-E5</f>
        <v>4</v>
      </c>
      <c r="E5" s="4">
        <v>2</v>
      </c>
      <c r="F5" s="13"/>
    </row>
    <row r="6" spans="1:6" ht="21" customHeight="1">
      <c r="A6" s="3">
        <v>2</v>
      </c>
      <c r="B6" s="14" t="s">
        <v>28</v>
      </c>
      <c r="C6" s="4">
        <v>3</v>
      </c>
      <c r="D6" s="4">
        <f t="shared" ref="D6:D24" si="0">C6-E6</f>
        <v>3</v>
      </c>
      <c r="E6" s="4"/>
      <c r="F6" s="13"/>
    </row>
    <row r="7" spans="1:6" ht="21" customHeight="1">
      <c r="A7" s="3">
        <v>3</v>
      </c>
      <c r="B7" s="14" t="s">
        <v>29</v>
      </c>
      <c r="C7" s="4">
        <v>13</v>
      </c>
      <c r="D7" s="4">
        <f t="shared" si="0"/>
        <v>12</v>
      </c>
      <c r="E7" s="4">
        <v>1</v>
      </c>
      <c r="F7" s="13" t="s">
        <v>48</v>
      </c>
    </row>
    <row r="8" spans="1:6" ht="21" customHeight="1">
      <c r="A8" s="4">
        <v>4</v>
      </c>
      <c r="B8" s="14" t="s">
        <v>30</v>
      </c>
      <c r="C8" s="4">
        <v>4</v>
      </c>
      <c r="D8" s="4">
        <f t="shared" si="0"/>
        <v>4</v>
      </c>
      <c r="E8" s="4"/>
      <c r="F8" s="13"/>
    </row>
    <row r="9" spans="1:6" ht="21" customHeight="1">
      <c r="A9" s="3">
        <v>5</v>
      </c>
      <c r="B9" s="14" t="s">
        <v>31</v>
      </c>
      <c r="C9" s="4">
        <v>3</v>
      </c>
      <c r="D9" s="4">
        <f t="shared" si="0"/>
        <v>3</v>
      </c>
      <c r="E9" s="4"/>
      <c r="F9" s="13"/>
    </row>
    <row r="10" spans="1:6" ht="21" customHeight="1">
      <c r="A10" s="3">
        <v>6</v>
      </c>
      <c r="B10" s="14" t="s">
        <v>32</v>
      </c>
      <c r="C10" s="4">
        <v>8</v>
      </c>
      <c r="D10" s="4">
        <f t="shared" si="0"/>
        <v>8</v>
      </c>
      <c r="E10" s="4"/>
      <c r="F10" s="13"/>
    </row>
    <row r="11" spans="1:6" ht="21" customHeight="1">
      <c r="A11" s="4">
        <v>7</v>
      </c>
      <c r="B11" s="14" t="s">
        <v>33</v>
      </c>
      <c r="C11" s="4">
        <v>23</v>
      </c>
      <c r="D11" s="4">
        <f t="shared" si="0"/>
        <v>18</v>
      </c>
      <c r="E11" s="4">
        <v>5</v>
      </c>
      <c r="F11" s="13"/>
    </row>
    <row r="12" spans="1:6" ht="21" customHeight="1">
      <c r="A12" s="3">
        <v>8</v>
      </c>
      <c r="B12" s="14" t="s">
        <v>34</v>
      </c>
      <c r="C12" s="4">
        <v>3</v>
      </c>
      <c r="D12" s="4">
        <f t="shared" si="0"/>
        <v>2</v>
      </c>
      <c r="E12" s="4">
        <v>1</v>
      </c>
      <c r="F12" s="13"/>
    </row>
    <row r="13" spans="1:6" ht="21" customHeight="1">
      <c r="A13" s="3">
        <v>9</v>
      </c>
      <c r="B13" s="14" t="s">
        <v>35</v>
      </c>
      <c r="C13" s="4">
        <v>5</v>
      </c>
      <c r="D13" s="4">
        <f t="shared" si="0"/>
        <v>4</v>
      </c>
      <c r="E13" s="4">
        <v>1</v>
      </c>
      <c r="F13" s="13"/>
    </row>
    <row r="14" spans="1:6" ht="21" customHeight="1">
      <c r="A14" s="4">
        <v>10</v>
      </c>
      <c r="B14" s="14" t="s">
        <v>36</v>
      </c>
      <c r="C14" s="4">
        <v>5</v>
      </c>
      <c r="D14" s="4">
        <f t="shared" si="0"/>
        <v>5</v>
      </c>
      <c r="E14" s="4"/>
      <c r="F14" s="13"/>
    </row>
    <row r="15" spans="1:6" ht="21" customHeight="1">
      <c r="A15" s="3">
        <v>11</v>
      </c>
      <c r="B15" s="14" t="s">
        <v>37</v>
      </c>
      <c r="C15" s="4">
        <v>3</v>
      </c>
      <c r="D15" s="4">
        <f t="shared" si="0"/>
        <v>2</v>
      </c>
      <c r="E15" s="4">
        <v>1</v>
      </c>
      <c r="F15" s="13"/>
    </row>
    <row r="16" spans="1:6" ht="21" customHeight="1">
      <c r="A16" s="3">
        <v>12</v>
      </c>
      <c r="B16" s="14" t="s">
        <v>38</v>
      </c>
      <c r="C16" s="4">
        <v>5</v>
      </c>
      <c r="D16" s="4">
        <f t="shared" si="0"/>
        <v>3</v>
      </c>
      <c r="E16" s="4">
        <v>2</v>
      </c>
      <c r="F16" s="13"/>
    </row>
    <row r="17" spans="1:6" ht="21" customHeight="1">
      <c r="A17" s="4">
        <v>13</v>
      </c>
      <c r="B17" s="14" t="s">
        <v>39</v>
      </c>
      <c r="C17" s="4">
        <v>1</v>
      </c>
      <c r="D17" s="4">
        <f t="shared" si="0"/>
        <v>1</v>
      </c>
      <c r="E17" s="4"/>
      <c r="F17" s="13"/>
    </row>
    <row r="18" spans="1:6" ht="21" customHeight="1">
      <c r="A18" s="3">
        <v>14</v>
      </c>
      <c r="B18" s="14" t="s">
        <v>46</v>
      </c>
      <c r="C18" s="4">
        <v>1</v>
      </c>
      <c r="D18" s="4">
        <f t="shared" si="0"/>
        <v>0</v>
      </c>
      <c r="E18" s="4">
        <v>1</v>
      </c>
      <c r="F18" s="13"/>
    </row>
    <row r="19" spans="1:6" ht="21" customHeight="1">
      <c r="A19" s="3">
        <v>15</v>
      </c>
      <c r="B19" s="14" t="s">
        <v>47</v>
      </c>
      <c r="C19" s="4">
        <v>1</v>
      </c>
      <c r="D19" s="4">
        <f t="shared" si="0"/>
        <v>0</v>
      </c>
      <c r="E19" s="4">
        <v>1</v>
      </c>
      <c r="F19" s="13"/>
    </row>
    <row r="20" spans="1:6" ht="21" customHeight="1">
      <c r="A20" s="3">
        <v>17</v>
      </c>
      <c r="B20" s="14" t="s">
        <v>42</v>
      </c>
      <c r="C20" s="4">
        <v>1</v>
      </c>
      <c r="D20" s="4">
        <f t="shared" si="0"/>
        <v>1</v>
      </c>
      <c r="E20" s="4"/>
      <c r="F20" s="4"/>
    </row>
    <row r="21" spans="1:6" ht="21" customHeight="1">
      <c r="A21" s="3">
        <v>18</v>
      </c>
      <c r="B21" s="14" t="s">
        <v>40</v>
      </c>
      <c r="C21" s="4">
        <v>2</v>
      </c>
      <c r="D21" s="4">
        <f t="shared" si="0"/>
        <v>2</v>
      </c>
      <c r="E21" s="4"/>
      <c r="F21" s="4"/>
    </row>
    <row r="22" spans="1:6" s="16" customFormat="1" ht="21" customHeight="1">
      <c r="A22" s="4">
        <v>19</v>
      </c>
      <c r="B22" s="14" t="s">
        <v>41</v>
      </c>
      <c r="C22" s="4">
        <v>5</v>
      </c>
      <c r="D22" s="4">
        <f t="shared" si="0"/>
        <v>5</v>
      </c>
      <c r="E22" s="4"/>
      <c r="F22" s="4"/>
    </row>
    <row r="23" spans="1:6" ht="21" customHeight="1">
      <c r="A23" s="3">
        <v>20</v>
      </c>
      <c r="B23" s="15" t="s">
        <v>43</v>
      </c>
      <c r="C23" s="4">
        <v>23</v>
      </c>
      <c r="D23" s="4">
        <f t="shared" si="0"/>
        <v>22</v>
      </c>
      <c r="E23" s="4">
        <v>1</v>
      </c>
      <c r="F23" s="13" t="s">
        <v>146</v>
      </c>
    </row>
    <row r="24" spans="1:6" ht="21" customHeight="1">
      <c r="A24" s="3">
        <v>21</v>
      </c>
      <c r="B24" s="12" t="s">
        <v>44</v>
      </c>
      <c r="C24" s="4">
        <v>2</v>
      </c>
      <c r="D24" s="4">
        <f t="shared" si="0"/>
        <v>2</v>
      </c>
      <c r="E24" s="4"/>
      <c r="F24" s="4"/>
    </row>
    <row r="25" spans="1:6" s="7" customFormat="1" ht="25.5" customHeight="1">
      <c r="A25" s="33" t="s">
        <v>6</v>
      </c>
      <c r="B25" s="34"/>
      <c r="C25" s="5">
        <f>SUM(C5:C24)</f>
        <v>117</v>
      </c>
      <c r="D25" s="5">
        <f>SUM(D5:D24)</f>
        <v>101</v>
      </c>
      <c r="E25" s="5">
        <f>SUM(E5:E24)</f>
        <v>16</v>
      </c>
      <c r="F25" s="6"/>
    </row>
  </sheetData>
  <mergeCells count="8">
    <mergeCell ref="A25:B25"/>
    <mergeCell ref="A1:F1"/>
    <mergeCell ref="A2:F2"/>
    <mergeCell ref="A3:A4"/>
    <mergeCell ref="B3:B4"/>
    <mergeCell ref="C3:C4"/>
    <mergeCell ref="D3:E3"/>
    <mergeCell ref="F3:F4"/>
  </mergeCells>
  <phoneticPr fontId="1" type="noConversion"/>
  <pageMargins left="0.93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M27" sqref="M27"/>
    </sheetView>
  </sheetViews>
  <sheetFormatPr defaultRowHeight="13.5"/>
  <cols>
    <col min="1" max="1" width="5.375" customWidth="1"/>
    <col min="2" max="2" width="10" customWidth="1"/>
    <col min="3" max="3" width="9.875" customWidth="1"/>
    <col min="4" max="4" width="11.625" customWidth="1"/>
    <col min="5" max="5" width="14.5" customWidth="1"/>
    <col min="6" max="6" width="7.125" customWidth="1"/>
    <col min="7" max="7" width="7.875" customWidth="1"/>
    <col min="8" max="8" width="10.125" customWidth="1"/>
    <col min="9" max="9" width="5.875" customWidth="1"/>
    <col min="10" max="10" width="9.875" customWidth="1"/>
    <col min="11" max="11" width="6.5" customWidth="1"/>
    <col min="12" max="12" width="11.125" customWidth="1"/>
    <col min="13" max="13" width="14.25" customWidth="1"/>
  </cols>
  <sheetData>
    <row r="1" spans="1:14" ht="20.25" customHeight="1">
      <c r="A1" s="40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2.25" customHeight="1">
      <c r="A2" s="42" t="s">
        <v>201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38.25">
      <c r="A3" s="8" t="s">
        <v>9</v>
      </c>
      <c r="B3" s="8" t="s">
        <v>10</v>
      </c>
      <c r="C3" s="8" t="s">
        <v>50</v>
      </c>
      <c r="D3" s="8" t="s">
        <v>11</v>
      </c>
      <c r="E3" s="9" t="s">
        <v>12</v>
      </c>
      <c r="F3" s="8" t="s">
        <v>13</v>
      </c>
      <c r="G3" s="8" t="s">
        <v>14</v>
      </c>
      <c r="H3" s="8" t="s">
        <v>15</v>
      </c>
      <c r="I3" s="8" t="s">
        <v>16</v>
      </c>
      <c r="J3" s="8" t="s">
        <v>135</v>
      </c>
      <c r="K3" s="8" t="s">
        <v>17</v>
      </c>
      <c r="L3" s="8" t="s">
        <v>18</v>
      </c>
      <c r="M3" s="8"/>
      <c r="N3" s="8" t="s">
        <v>20</v>
      </c>
    </row>
    <row r="4" spans="1:14" ht="24" customHeight="1">
      <c r="A4" s="47" t="s">
        <v>21</v>
      </c>
      <c r="B4" s="43" t="s">
        <v>22</v>
      </c>
      <c r="C4" s="43" t="s">
        <v>25</v>
      </c>
      <c r="D4" s="11" t="s">
        <v>52</v>
      </c>
      <c r="E4" s="10" t="s">
        <v>53</v>
      </c>
      <c r="F4" s="11">
        <v>2</v>
      </c>
      <c r="G4" s="11" t="s">
        <v>59</v>
      </c>
      <c r="H4" s="10" t="s">
        <v>143</v>
      </c>
      <c r="I4" s="11" t="s">
        <v>54</v>
      </c>
      <c r="J4" s="10" t="s">
        <v>134</v>
      </c>
      <c r="K4" s="11" t="s">
        <v>66</v>
      </c>
      <c r="L4" s="11" t="s">
        <v>141</v>
      </c>
      <c r="M4" s="11" t="s">
        <v>141</v>
      </c>
      <c r="N4" s="11"/>
    </row>
    <row r="5" spans="1:14" ht="24" customHeight="1">
      <c r="A5" s="48"/>
      <c r="B5" s="44"/>
      <c r="C5" s="44"/>
      <c r="D5" s="11" t="s">
        <v>148</v>
      </c>
      <c r="E5" s="10" t="s">
        <v>53</v>
      </c>
      <c r="F5" s="11">
        <v>1</v>
      </c>
      <c r="G5" s="11" t="s">
        <v>59</v>
      </c>
      <c r="H5" s="10" t="s">
        <v>143</v>
      </c>
      <c r="I5" s="11" t="s">
        <v>147</v>
      </c>
      <c r="J5" s="10" t="s">
        <v>200</v>
      </c>
      <c r="K5" s="11" t="s">
        <v>66</v>
      </c>
      <c r="L5" s="11" t="s">
        <v>141</v>
      </c>
      <c r="M5" s="11" t="s">
        <v>141</v>
      </c>
      <c r="N5" s="11"/>
    </row>
    <row r="6" spans="1:14" ht="24" customHeight="1">
      <c r="A6" s="48"/>
      <c r="B6" s="44"/>
      <c r="C6" s="44"/>
      <c r="D6" s="11" t="s">
        <v>57</v>
      </c>
      <c r="E6" s="10" t="s">
        <v>58</v>
      </c>
      <c r="F6" s="11">
        <v>1</v>
      </c>
      <c r="G6" s="11" t="s">
        <v>59</v>
      </c>
      <c r="H6" s="10" t="s">
        <v>143</v>
      </c>
      <c r="I6" s="11" t="s">
        <v>54</v>
      </c>
      <c r="J6" s="10" t="s">
        <v>136</v>
      </c>
      <c r="K6" s="11" t="s">
        <v>66</v>
      </c>
      <c r="L6" s="11" t="s">
        <v>60</v>
      </c>
      <c r="M6" s="10" t="s">
        <v>118</v>
      </c>
      <c r="N6" s="11"/>
    </row>
    <row r="7" spans="1:14" ht="24" customHeight="1">
      <c r="A7" s="48"/>
      <c r="B7" s="44"/>
      <c r="C7" s="44"/>
      <c r="D7" s="11" t="s">
        <v>63</v>
      </c>
      <c r="E7" s="10" t="s">
        <v>64</v>
      </c>
      <c r="F7" s="11">
        <v>1</v>
      </c>
      <c r="G7" s="11" t="s">
        <v>59</v>
      </c>
      <c r="H7" s="10" t="s">
        <v>143</v>
      </c>
      <c r="I7" s="11" t="s">
        <v>65</v>
      </c>
      <c r="J7" s="10" t="s">
        <v>136</v>
      </c>
      <c r="K7" s="11" t="s">
        <v>66</v>
      </c>
      <c r="L7" s="11" t="s">
        <v>67</v>
      </c>
      <c r="M7" s="11" t="s">
        <v>141</v>
      </c>
      <c r="N7" s="11"/>
    </row>
    <row r="8" spans="1:14" ht="24" customHeight="1">
      <c r="A8" s="48"/>
      <c r="B8" s="44"/>
      <c r="C8" s="44"/>
      <c r="D8" s="11" t="s">
        <v>93</v>
      </c>
      <c r="E8" s="10" t="s">
        <v>94</v>
      </c>
      <c r="F8" s="11">
        <v>1</v>
      </c>
      <c r="G8" s="11" t="s">
        <v>59</v>
      </c>
      <c r="H8" s="10" t="s">
        <v>143</v>
      </c>
      <c r="I8" s="11" t="s">
        <v>65</v>
      </c>
      <c r="J8" s="10" t="s">
        <v>134</v>
      </c>
      <c r="K8" s="11" t="s">
        <v>66</v>
      </c>
      <c r="L8" s="11" t="s">
        <v>59</v>
      </c>
      <c r="M8" s="11" t="s">
        <v>141</v>
      </c>
      <c r="N8" s="11"/>
    </row>
    <row r="9" spans="1:14" ht="24" customHeight="1">
      <c r="A9" s="48"/>
      <c r="B9" s="44"/>
      <c r="C9" s="44"/>
      <c r="D9" s="11" t="s">
        <v>150</v>
      </c>
      <c r="E9" s="10" t="s">
        <v>149</v>
      </c>
      <c r="F9" s="11">
        <v>1</v>
      </c>
      <c r="G9" s="11" t="s">
        <v>59</v>
      </c>
      <c r="H9" s="10" t="s">
        <v>143</v>
      </c>
      <c r="I9" s="11" t="s">
        <v>65</v>
      </c>
      <c r="J9" s="10" t="s">
        <v>151</v>
      </c>
      <c r="K9" s="11" t="s">
        <v>66</v>
      </c>
      <c r="L9" s="11" t="s">
        <v>59</v>
      </c>
      <c r="M9" s="11" t="s">
        <v>59</v>
      </c>
      <c r="N9" s="11"/>
    </row>
    <row r="10" spans="1:14" ht="24" customHeight="1">
      <c r="A10" s="48"/>
      <c r="B10" s="44"/>
      <c r="C10" s="44"/>
      <c r="D10" s="11" t="s">
        <v>101</v>
      </c>
      <c r="E10" s="10" t="s">
        <v>102</v>
      </c>
      <c r="F10" s="11">
        <v>1</v>
      </c>
      <c r="G10" s="11" t="s">
        <v>59</v>
      </c>
      <c r="H10" s="10" t="s">
        <v>143</v>
      </c>
      <c r="I10" s="11" t="s">
        <v>65</v>
      </c>
      <c r="J10" s="10" t="s">
        <v>134</v>
      </c>
      <c r="K10" s="11" t="s">
        <v>66</v>
      </c>
      <c r="L10" s="11" t="s">
        <v>59</v>
      </c>
      <c r="M10" s="10" t="s">
        <v>142</v>
      </c>
      <c r="N10" s="11"/>
    </row>
    <row r="11" spans="1:14" ht="24" customHeight="1">
      <c r="A11" s="48"/>
      <c r="B11" s="44"/>
      <c r="C11" s="44"/>
      <c r="D11" s="11" t="s">
        <v>106</v>
      </c>
      <c r="E11" s="10" t="s">
        <v>124</v>
      </c>
      <c r="F11" s="11">
        <v>1</v>
      </c>
      <c r="G11" s="11" t="s">
        <v>59</v>
      </c>
      <c r="H11" s="10" t="s">
        <v>143</v>
      </c>
      <c r="I11" s="11" t="s">
        <v>65</v>
      </c>
      <c r="J11" s="10" t="s">
        <v>136</v>
      </c>
      <c r="K11" s="11" t="s">
        <v>66</v>
      </c>
      <c r="L11" s="11" t="s">
        <v>59</v>
      </c>
      <c r="M11" s="10" t="s">
        <v>59</v>
      </c>
      <c r="N11" s="11"/>
    </row>
    <row r="12" spans="1:14" ht="24" customHeight="1">
      <c r="A12" s="48"/>
      <c r="B12" s="44"/>
      <c r="C12" s="44"/>
      <c r="D12" s="11" t="s">
        <v>111</v>
      </c>
      <c r="E12" s="10" t="s">
        <v>128</v>
      </c>
      <c r="F12" s="11">
        <v>2</v>
      </c>
      <c r="G12" s="11" t="s">
        <v>59</v>
      </c>
      <c r="H12" s="10" t="s">
        <v>143</v>
      </c>
      <c r="I12" s="11" t="s">
        <v>54</v>
      </c>
      <c r="J12" s="10" t="s">
        <v>136</v>
      </c>
      <c r="K12" s="11" t="s">
        <v>66</v>
      </c>
      <c r="L12" s="11" t="s">
        <v>112</v>
      </c>
      <c r="M12" s="10" t="s">
        <v>59</v>
      </c>
      <c r="N12" s="11"/>
    </row>
    <row r="13" spans="1:14" ht="24" customHeight="1">
      <c r="A13" s="48"/>
      <c r="B13" s="44"/>
      <c r="C13" s="44"/>
      <c r="D13" s="11" t="s">
        <v>126</v>
      </c>
      <c r="E13" s="10" t="s">
        <v>125</v>
      </c>
      <c r="F13" s="11">
        <v>2</v>
      </c>
      <c r="G13" s="11" t="s">
        <v>59</v>
      </c>
      <c r="H13" s="10" t="s">
        <v>143</v>
      </c>
      <c r="I13" s="11" t="s">
        <v>54</v>
      </c>
      <c r="J13" s="10" t="s">
        <v>136</v>
      </c>
      <c r="K13" s="11" t="s">
        <v>66</v>
      </c>
      <c r="L13" s="11" t="s">
        <v>59</v>
      </c>
      <c r="M13" s="10" t="s">
        <v>59</v>
      </c>
      <c r="N13" s="11"/>
    </row>
    <row r="14" spans="1:14" ht="24" customHeight="1">
      <c r="A14" s="48"/>
      <c r="B14" s="44"/>
      <c r="C14" s="44"/>
      <c r="D14" s="11" t="s">
        <v>115</v>
      </c>
      <c r="E14" s="10" t="s">
        <v>127</v>
      </c>
      <c r="F14" s="11">
        <v>1</v>
      </c>
      <c r="G14" s="11" t="s">
        <v>59</v>
      </c>
      <c r="H14" s="10" t="s">
        <v>144</v>
      </c>
      <c r="I14" s="11" t="s">
        <v>65</v>
      </c>
      <c r="J14" s="10" t="s">
        <v>137</v>
      </c>
      <c r="K14" s="11" t="s">
        <v>66</v>
      </c>
      <c r="L14" s="11" t="s">
        <v>59</v>
      </c>
      <c r="M14" s="10" t="s">
        <v>118</v>
      </c>
      <c r="N14" s="11"/>
    </row>
    <row r="15" spans="1:14" ht="24" customHeight="1">
      <c r="A15" s="48"/>
      <c r="B15" s="44"/>
      <c r="C15" s="44"/>
      <c r="D15" s="11" t="s">
        <v>119</v>
      </c>
      <c r="E15" s="10" t="s">
        <v>130</v>
      </c>
      <c r="F15" s="11">
        <v>1</v>
      </c>
      <c r="G15" s="11" t="s">
        <v>59</v>
      </c>
      <c r="H15" s="10" t="s">
        <v>145</v>
      </c>
      <c r="I15" s="11" t="s">
        <v>65</v>
      </c>
      <c r="J15" s="10" t="s">
        <v>138</v>
      </c>
      <c r="K15" s="11" t="s">
        <v>66</v>
      </c>
      <c r="L15" s="11" t="s">
        <v>59</v>
      </c>
      <c r="M15" s="10" t="s">
        <v>59</v>
      </c>
      <c r="N15" s="11"/>
    </row>
    <row r="16" spans="1:14" ht="24" customHeight="1" thickBot="1">
      <c r="A16" s="49"/>
      <c r="B16" s="45"/>
      <c r="C16" s="45"/>
      <c r="D16" s="19" t="s">
        <v>116</v>
      </c>
      <c r="E16" s="20" t="s">
        <v>129</v>
      </c>
      <c r="F16" s="19">
        <v>1</v>
      </c>
      <c r="G16" s="19" t="s">
        <v>59</v>
      </c>
      <c r="H16" s="20" t="s">
        <v>143</v>
      </c>
      <c r="I16" s="19" t="s">
        <v>65</v>
      </c>
      <c r="J16" s="20" t="s">
        <v>136</v>
      </c>
      <c r="K16" s="19" t="s">
        <v>66</v>
      </c>
      <c r="L16" s="19" t="s">
        <v>117</v>
      </c>
      <c r="M16" s="20" t="s">
        <v>118</v>
      </c>
      <c r="N16" s="19"/>
    </row>
    <row r="17" spans="1:14" ht="24" customHeight="1">
      <c r="A17" s="48" t="s">
        <v>23</v>
      </c>
      <c r="B17" s="44" t="s">
        <v>22</v>
      </c>
      <c r="C17" s="44" t="s">
        <v>26</v>
      </c>
      <c r="D17" s="18" t="s">
        <v>56</v>
      </c>
      <c r="E17" s="17" t="s">
        <v>53</v>
      </c>
      <c r="F17" s="18">
        <v>3</v>
      </c>
      <c r="G17" s="18" t="s">
        <v>59</v>
      </c>
      <c r="H17" s="17" t="s">
        <v>99</v>
      </c>
      <c r="I17" s="18" t="s">
        <v>54</v>
      </c>
      <c r="J17" s="17" t="s">
        <v>136</v>
      </c>
      <c r="K17" s="18" t="s">
        <v>66</v>
      </c>
      <c r="L17" s="18" t="s">
        <v>59</v>
      </c>
      <c r="M17" s="17" t="s">
        <v>59</v>
      </c>
      <c r="N17" s="18"/>
    </row>
    <row r="18" spans="1:14" ht="24" customHeight="1">
      <c r="A18" s="48"/>
      <c r="B18" s="44"/>
      <c r="C18" s="44"/>
      <c r="D18" s="11" t="s">
        <v>62</v>
      </c>
      <c r="E18" s="10" t="s">
        <v>58</v>
      </c>
      <c r="F18" s="11">
        <v>2</v>
      </c>
      <c r="G18" s="11" t="s">
        <v>59</v>
      </c>
      <c r="H18" s="10" t="s">
        <v>99</v>
      </c>
      <c r="I18" s="11" t="s">
        <v>54</v>
      </c>
      <c r="J18" s="10" t="s">
        <v>136</v>
      </c>
      <c r="K18" s="11" t="s">
        <v>66</v>
      </c>
      <c r="L18" s="11" t="s">
        <v>60</v>
      </c>
      <c r="M18" s="10" t="s">
        <v>59</v>
      </c>
      <c r="N18" s="11"/>
    </row>
    <row r="19" spans="1:14" ht="24" customHeight="1">
      <c r="A19" s="48"/>
      <c r="B19" s="44"/>
      <c r="C19" s="44"/>
      <c r="D19" s="11" t="s">
        <v>88</v>
      </c>
      <c r="E19" s="10" t="s">
        <v>64</v>
      </c>
      <c r="F19" s="11">
        <v>12</v>
      </c>
      <c r="G19" s="11" t="s">
        <v>59</v>
      </c>
      <c r="H19" s="10" t="s">
        <v>99</v>
      </c>
      <c r="I19" s="11" t="s">
        <v>54</v>
      </c>
      <c r="J19" s="10" t="s">
        <v>136</v>
      </c>
      <c r="K19" s="11" t="s">
        <v>66</v>
      </c>
      <c r="L19" s="11" t="s">
        <v>69</v>
      </c>
      <c r="M19" s="10" t="s">
        <v>59</v>
      </c>
      <c r="N19" s="11"/>
    </row>
    <row r="20" spans="1:14" ht="24" customHeight="1">
      <c r="A20" s="48"/>
      <c r="B20" s="44"/>
      <c r="C20" s="44"/>
      <c r="D20" s="11" t="s">
        <v>70</v>
      </c>
      <c r="E20" s="10" t="s">
        <v>71</v>
      </c>
      <c r="F20" s="11">
        <v>2</v>
      </c>
      <c r="G20" s="11" t="s">
        <v>59</v>
      </c>
      <c r="H20" s="10" t="s">
        <v>99</v>
      </c>
      <c r="I20" s="11" t="s">
        <v>54</v>
      </c>
      <c r="J20" s="10" t="s">
        <v>136</v>
      </c>
      <c r="K20" s="11" t="s">
        <v>66</v>
      </c>
      <c r="L20" s="11" t="s">
        <v>59</v>
      </c>
      <c r="M20" s="10" t="s">
        <v>59</v>
      </c>
      <c r="N20" s="11" t="s">
        <v>73</v>
      </c>
    </row>
    <row r="21" spans="1:14" ht="24" customHeight="1">
      <c r="A21" s="48"/>
      <c r="B21" s="44"/>
      <c r="C21" s="44"/>
      <c r="D21" s="11" t="s">
        <v>74</v>
      </c>
      <c r="E21" s="10" t="s">
        <v>71</v>
      </c>
      <c r="F21" s="11">
        <v>1</v>
      </c>
      <c r="G21" s="11" t="s">
        <v>59</v>
      </c>
      <c r="H21" s="10" t="s">
        <v>99</v>
      </c>
      <c r="I21" s="11" t="s">
        <v>54</v>
      </c>
      <c r="J21" s="10" t="s">
        <v>136</v>
      </c>
      <c r="K21" s="11" t="s">
        <v>66</v>
      </c>
      <c r="L21" s="11" t="s">
        <v>59</v>
      </c>
      <c r="M21" s="10" t="s">
        <v>59</v>
      </c>
      <c r="N21" s="11" t="s">
        <v>75</v>
      </c>
    </row>
    <row r="22" spans="1:14" ht="24" customHeight="1">
      <c r="A22" s="48"/>
      <c r="B22" s="44"/>
      <c r="C22" s="44"/>
      <c r="D22" s="11" t="s">
        <v>76</v>
      </c>
      <c r="E22" s="10" t="s">
        <v>71</v>
      </c>
      <c r="F22" s="11">
        <v>1</v>
      </c>
      <c r="G22" s="11" t="s">
        <v>59</v>
      </c>
      <c r="H22" s="10" t="s">
        <v>99</v>
      </c>
      <c r="I22" s="11" t="s">
        <v>54</v>
      </c>
      <c r="J22" s="10" t="s">
        <v>136</v>
      </c>
      <c r="K22" s="11" t="s">
        <v>66</v>
      </c>
      <c r="L22" s="11" t="s">
        <v>59</v>
      </c>
      <c r="M22" s="10" t="s">
        <v>59</v>
      </c>
      <c r="N22" s="11" t="s">
        <v>77</v>
      </c>
    </row>
    <row r="23" spans="1:14" ht="24" customHeight="1">
      <c r="A23" s="48"/>
      <c r="B23" s="44"/>
      <c r="C23" s="44"/>
      <c r="D23" s="11" t="s">
        <v>78</v>
      </c>
      <c r="E23" s="10" t="s">
        <v>79</v>
      </c>
      <c r="F23" s="11">
        <v>3</v>
      </c>
      <c r="G23" s="11" t="s">
        <v>59</v>
      </c>
      <c r="H23" s="10" t="s">
        <v>80</v>
      </c>
      <c r="I23" s="11" t="s">
        <v>54</v>
      </c>
      <c r="J23" s="10" t="s">
        <v>140</v>
      </c>
      <c r="K23" s="11" t="s">
        <v>66</v>
      </c>
      <c r="L23" s="11" t="s">
        <v>59</v>
      </c>
      <c r="M23" s="10" t="s">
        <v>59</v>
      </c>
      <c r="N23" s="11"/>
    </row>
    <row r="24" spans="1:14" ht="24" customHeight="1">
      <c r="A24" s="48"/>
      <c r="B24" s="44"/>
      <c r="C24" s="44"/>
      <c r="D24" s="11" t="s">
        <v>82</v>
      </c>
      <c r="E24" s="10" t="s">
        <v>83</v>
      </c>
      <c r="F24" s="11">
        <v>8</v>
      </c>
      <c r="G24" s="11" t="s">
        <v>59</v>
      </c>
      <c r="H24" s="10" t="s">
        <v>99</v>
      </c>
      <c r="I24" s="11" t="s">
        <v>54</v>
      </c>
      <c r="J24" s="10" t="s">
        <v>136</v>
      </c>
      <c r="K24" s="11" t="s">
        <v>66</v>
      </c>
      <c r="L24" s="11" t="s">
        <v>59</v>
      </c>
      <c r="M24" s="10" t="s">
        <v>59</v>
      </c>
      <c r="N24" s="11"/>
    </row>
    <row r="25" spans="1:14" ht="24" customHeight="1">
      <c r="A25" s="48"/>
      <c r="B25" s="44"/>
      <c r="C25" s="44"/>
      <c r="D25" s="11" t="s">
        <v>85</v>
      </c>
      <c r="E25" s="10" t="s">
        <v>86</v>
      </c>
      <c r="F25" s="11">
        <v>23</v>
      </c>
      <c r="G25" s="11" t="s">
        <v>59</v>
      </c>
      <c r="H25" s="10" t="s">
        <v>99</v>
      </c>
      <c r="I25" s="11" t="s">
        <v>139</v>
      </c>
      <c r="J25" s="10" t="s">
        <v>136</v>
      </c>
      <c r="K25" s="11" t="s">
        <v>66</v>
      </c>
      <c r="L25" s="11" t="s">
        <v>59</v>
      </c>
      <c r="M25" s="10" t="s">
        <v>59</v>
      </c>
      <c r="N25" s="21"/>
    </row>
    <row r="26" spans="1:14" ht="24" customHeight="1">
      <c r="A26" s="48"/>
      <c r="B26" s="44"/>
      <c r="C26" s="44"/>
      <c r="D26" s="11" t="s">
        <v>89</v>
      </c>
      <c r="E26" s="10" t="s">
        <v>131</v>
      </c>
      <c r="F26" s="11">
        <v>3</v>
      </c>
      <c r="G26" s="11" t="s">
        <v>59</v>
      </c>
      <c r="H26" s="10" t="s">
        <v>99</v>
      </c>
      <c r="I26" s="11" t="s">
        <v>54</v>
      </c>
      <c r="J26" s="10" t="s">
        <v>136</v>
      </c>
      <c r="K26" s="11" t="s">
        <v>66</v>
      </c>
      <c r="L26" s="11" t="s">
        <v>59</v>
      </c>
      <c r="M26" s="10" t="s">
        <v>202</v>
      </c>
      <c r="N26" s="11" t="s">
        <v>92</v>
      </c>
    </row>
    <row r="27" spans="1:14" ht="24" customHeight="1">
      <c r="A27" s="48"/>
      <c r="B27" s="44"/>
      <c r="C27" s="44"/>
      <c r="D27" s="11" t="s">
        <v>96</v>
      </c>
      <c r="E27" s="10" t="s">
        <v>94</v>
      </c>
      <c r="F27" s="11">
        <v>5</v>
      </c>
      <c r="G27" s="11" t="s">
        <v>59</v>
      </c>
      <c r="H27" s="10" t="s">
        <v>80</v>
      </c>
      <c r="I27" s="11" t="s">
        <v>54</v>
      </c>
      <c r="J27" s="10" t="s">
        <v>134</v>
      </c>
      <c r="K27" s="11" t="s">
        <v>66</v>
      </c>
      <c r="L27" s="11" t="s">
        <v>59</v>
      </c>
      <c r="M27" s="10" t="s">
        <v>59</v>
      </c>
      <c r="N27" s="11"/>
    </row>
    <row r="28" spans="1:14" ht="24" customHeight="1">
      <c r="A28" s="48"/>
      <c r="B28" s="44"/>
      <c r="C28" s="44"/>
      <c r="D28" s="11" t="s">
        <v>132</v>
      </c>
      <c r="E28" s="10" t="s">
        <v>123</v>
      </c>
      <c r="F28" s="11">
        <v>5</v>
      </c>
      <c r="G28" s="11" t="s">
        <v>59</v>
      </c>
      <c r="H28" s="10" t="s">
        <v>80</v>
      </c>
      <c r="I28" s="11" t="s">
        <v>54</v>
      </c>
      <c r="J28" s="10" t="s">
        <v>136</v>
      </c>
      <c r="K28" s="11" t="s">
        <v>66</v>
      </c>
      <c r="L28" s="11" t="s">
        <v>59</v>
      </c>
      <c r="M28" s="10" t="s">
        <v>59</v>
      </c>
      <c r="N28" s="11"/>
    </row>
    <row r="29" spans="1:14" ht="24" customHeight="1">
      <c r="A29" s="48"/>
      <c r="B29" s="44"/>
      <c r="C29" s="44"/>
      <c r="D29" s="11" t="s">
        <v>97</v>
      </c>
      <c r="E29" s="10" t="s">
        <v>98</v>
      </c>
      <c r="F29" s="11">
        <v>3</v>
      </c>
      <c r="G29" s="11" t="s">
        <v>59</v>
      </c>
      <c r="H29" s="10" t="s">
        <v>99</v>
      </c>
      <c r="I29" s="11" t="s">
        <v>54</v>
      </c>
      <c r="J29" s="10" t="s">
        <v>134</v>
      </c>
      <c r="K29" s="11" t="s">
        <v>66</v>
      </c>
      <c r="L29" s="11" t="s">
        <v>59</v>
      </c>
      <c r="M29" s="10" t="s">
        <v>59</v>
      </c>
      <c r="N29" s="11"/>
    </row>
    <row r="30" spans="1:14" ht="24" customHeight="1">
      <c r="A30" s="48"/>
      <c r="B30" s="44"/>
      <c r="C30" s="44"/>
      <c r="D30" s="11" t="s">
        <v>105</v>
      </c>
      <c r="E30" s="10" t="s">
        <v>102</v>
      </c>
      <c r="F30" s="11">
        <v>4</v>
      </c>
      <c r="G30" s="11" t="s">
        <v>59</v>
      </c>
      <c r="H30" s="10" t="s">
        <v>99</v>
      </c>
      <c r="I30" s="11" t="s">
        <v>54</v>
      </c>
      <c r="J30" s="10" t="s">
        <v>134</v>
      </c>
      <c r="K30" s="11" t="s">
        <v>66</v>
      </c>
      <c r="L30" s="11" t="s">
        <v>59</v>
      </c>
      <c r="M30" s="10" t="s">
        <v>103</v>
      </c>
      <c r="N30" s="11"/>
    </row>
    <row r="31" spans="1:14" ht="24" customHeight="1">
      <c r="A31" s="48"/>
      <c r="B31" s="44"/>
      <c r="C31" s="44"/>
      <c r="D31" s="11" t="s">
        <v>108</v>
      </c>
      <c r="E31" s="10" t="s">
        <v>124</v>
      </c>
      <c r="F31" s="11">
        <v>2</v>
      </c>
      <c r="G31" s="11" t="s">
        <v>59</v>
      </c>
      <c r="H31" s="10" t="s">
        <v>99</v>
      </c>
      <c r="I31" s="11" t="s">
        <v>54</v>
      </c>
      <c r="J31" s="10" t="s">
        <v>136</v>
      </c>
      <c r="K31" s="11" t="s">
        <v>66</v>
      </c>
      <c r="L31" s="11" t="s">
        <v>59</v>
      </c>
      <c r="M31" s="10" t="s">
        <v>59</v>
      </c>
      <c r="N31" s="11"/>
    </row>
    <row r="32" spans="1:14" ht="24" customHeight="1">
      <c r="A32" s="48"/>
      <c r="B32" s="44"/>
      <c r="C32" s="44"/>
      <c r="D32" s="11" t="s">
        <v>109</v>
      </c>
      <c r="E32" s="10" t="s">
        <v>133</v>
      </c>
      <c r="F32" s="11">
        <v>5</v>
      </c>
      <c r="G32" s="11" t="s">
        <v>59</v>
      </c>
      <c r="H32" s="10" t="s">
        <v>99</v>
      </c>
      <c r="I32" s="11" t="s">
        <v>54</v>
      </c>
      <c r="J32" s="10" t="s">
        <v>136</v>
      </c>
      <c r="K32" s="11" t="s">
        <v>66</v>
      </c>
      <c r="L32" s="11" t="s">
        <v>59</v>
      </c>
      <c r="M32" s="10" t="s">
        <v>59</v>
      </c>
      <c r="N32" s="11"/>
    </row>
    <row r="33" spans="1:14" ht="24" customHeight="1">
      <c r="A33" s="48"/>
      <c r="B33" s="44"/>
      <c r="C33" s="44"/>
      <c r="D33" s="11" t="s">
        <v>121</v>
      </c>
      <c r="E33" s="10" t="s">
        <v>130</v>
      </c>
      <c r="F33" s="11">
        <v>22</v>
      </c>
      <c r="G33" s="11" t="s">
        <v>59</v>
      </c>
      <c r="H33" s="10" t="s">
        <v>99</v>
      </c>
      <c r="I33" s="11" t="s">
        <v>54</v>
      </c>
      <c r="J33" s="10" t="s">
        <v>136</v>
      </c>
      <c r="K33" s="11" t="s">
        <v>66</v>
      </c>
      <c r="L33" s="11" t="s">
        <v>59</v>
      </c>
      <c r="M33" s="10" t="s">
        <v>59</v>
      </c>
      <c r="N33" s="11"/>
    </row>
    <row r="34" spans="1:14" ht="24" customHeight="1">
      <c r="A34" s="50"/>
      <c r="B34" s="46"/>
      <c r="C34" s="46"/>
      <c r="D34" s="11" t="s">
        <v>114</v>
      </c>
      <c r="E34" s="10" t="s">
        <v>128</v>
      </c>
      <c r="F34" s="11">
        <v>1</v>
      </c>
      <c r="G34" s="11" t="s">
        <v>59</v>
      </c>
      <c r="H34" s="10" t="s">
        <v>99</v>
      </c>
      <c r="I34" s="11" t="s">
        <v>54</v>
      </c>
      <c r="J34" s="10" t="s">
        <v>136</v>
      </c>
      <c r="K34" s="11" t="s">
        <v>66</v>
      </c>
      <c r="L34" s="11" t="s">
        <v>112</v>
      </c>
      <c r="M34" s="10" t="s">
        <v>59</v>
      </c>
      <c r="N34" s="11"/>
    </row>
    <row r="35" spans="1:14" ht="31.5" customHeight="1">
      <c r="A35" s="22" t="s">
        <v>24</v>
      </c>
      <c r="B35" s="23"/>
      <c r="C35" s="24"/>
      <c r="D35" s="24"/>
      <c r="E35" s="24"/>
      <c r="F35" s="25">
        <f>SUM(F4:F34)</f>
        <v>121</v>
      </c>
      <c r="G35" s="24"/>
      <c r="H35" s="24"/>
      <c r="I35" s="26"/>
      <c r="J35" s="27"/>
      <c r="K35" s="27"/>
      <c r="L35" s="27"/>
      <c r="M35" s="27"/>
      <c r="N35" s="27"/>
    </row>
    <row r="36" spans="1:14">
      <c r="D36" s="28"/>
      <c r="E36" s="28"/>
      <c r="F36" s="29"/>
      <c r="G36" s="28"/>
      <c r="H36" s="28"/>
      <c r="I36" s="29"/>
      <c r="J36" s="28"/>
      <c r="K36" s="28"/>
      <c r="L36" s="28"/>
    </row>
    <row r="37" spans="1:14">
      <c r="D37" s="28"/>
      <c r="E37" s="28"/>
      <c r="F37" s="29"/>
      <c r="G37" s="28"/>
      <c r="H37" s="28"/>
      <c r="I37" s="29"/>
      <c r="J37" s="28"/>
      <c r="K37" s="28"/>
      <c r="L37" s="28"/>
    </row>
    <row r="38" spans="1:14">
      <c r="D38" s="28"/>
      <c r="E38" s="28"/>
      <c r="F38" s="29"/>
      <c r="G38" s="28"/>
      <c r="H38" s="28"/>
      <c r="I38" s="28"/>
      <c r="J38" s="28"/>
      <c r="K38" s="28"/>
      <c r="L38" s="28"/>
    </row>
  </sheetData>
  <autoFilter ref="A3:N37"/>
  <mergeCells count="8">
    <mergeCell ref="A1:N1"/>
    <mergeCell ref="A2:N2"/>
    <mergeCell ref="C4:C16"/>
    <mergeCell ref="B4:B16"/>
    <mergeCell ref="B17:B34"/>
    <mergeCell ref="C17:C34"/>
    <mergeCell ref="A4:A16"/>
    <mergeCell ref="A17:A34"/>
  </mergeCells>
  <phoneticPr fontId="1" type="noConversion"/>
  <pageMargins left="0.27" right="0.26" top="0.54" bottom="0.52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K4" sqref="K4:K35"/>
    </sheetView>
  </sheetViews>
  <sheetFormatPr defaultRowHeight="13.5"/>
  <cols>
    <col min="1" max="1" width="5.375" customWidth="1"/>
    <col min="2" max="2" width="12.5" customWidth="1"/>
    <col min="3" max="3" width="9.375" customWidth="1"/>
    <col min="4" max="4" width="27.625" customWidth="1"/>
    <col min="5" max="5" width="10.25" customWidth="1"/>
    <col min="6" max="6" width="5.25" customWidth="1"/>
    <col min="7" max="7" width="4.875" customWidth="1"/>
    <col min="8" max="8" width="10.375" customWidth="1"/>
    <col min="9" max="9" width="5.25" customWidth="1"/>
    <col min="10" max="10" width="9.125" customWidth="1"/>
    <col min="11" max="11" width="6.125" customWidth="1"/>
    <col min="12" max="12" width="12.125" customWidth="1"/>
    <col min="13" max="13" width="7.5" customWidth="1"/>
    <col min="14" max="14" width="10.625" customWidth="1"/>
  </cols>
  <sheetData>
    <row r="1" spans="1:15" ht="20.25" customHeight="1">
      <c r="A1" s="40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62.25" customHeight="1">
      <c r="A2" s="42" t="s">
        <v>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42.75">
      <c r="A3" s="8" t="s">
        <v>9</v>
      </c>
      <c r="B3" s="8" t="s">
        <v>10</v>
      </c>
      <c r="C3" s="8" t="s">
        <v>50</v>
      </c>
      <c r="D3" s="8" t="s">
        <v>11</v>
      </c>
      <c r="E3" s="9" t="s">
        <v>12</v>
      </c>
      <c r="F3" s="8" t="s">
        <v>13</v>
      </c>
      <c r="G3" s="8" t="s">
        <v>14</v>
      </c>
      <c r="H3" s="8" t="s">
        <v>15</v>
      </c>
      <c r="I3" s="8" t="s">
        <v>16</v>
      </c>
      <c r="J3" s="8" t="s">
        <v>135</v>
      </c>
      <c r="K3" s="8" t="s">
        <v>17</v>
      </c>
      <c r="L3" s="8" t="s">
        <v>18</v>
      </c>
      <c r="M3" s="8" t="s">
        <v>157</v>
      </c>
      <c r="N3" s="8" t="s">
        <v>19</v>
      </c>
      <c r="O3" s="8" t="s">
        <v>20</v>
      </c>
    </row>
    <row r="4" spans="1:15" ht="24">
      <c r="A4" s="30"/>
      <c r="B4" s="11" t="s">
        <v>158</v>
      </c>
      <c r="C4" s="11" t="s">
        <v>126</v>
      </c>
      <c r="D4" s="11" t="s">
        <v>126</v>
      </c>
      <c r="E4" s="51" t="s">
        <v>159</v>
      </c>
      <c r="F4" s="11">
        <v>1</v>
      </c>
      <c r="G4" s="11" t="s">
        <v>141</v>
      </c>
      <c r="H4" s="11" t="s">
        <v>80</v>
      </c>
      <c r="I4" s="11" t="s">
        <v>160</v>
      </c>
      <c r="J4" s="11" t="s">
        <v>134</v>
      </c>
      <c r="K4" s="11" t="s">
        <v>168</v>
      </c>
      <c r="L4" s="11" t="s">
        <v>141</v>
      </c>
      <c r="M4" s="11" t="s">
        <v>141</v>
      </c>
      <c r="N4" s="11" t="s">
        <v>161</v>
      </c>
      <c r="O4" s="11"/>
    </row>
    <row r="5" spans="1:15" ht="24">
      <c r="A5" s="30"/>
      <c r="B5" s="11" t="s">
        <v>152</v>
      </c>
      <c r="C5" s="11" t="s">
        <v>52</v>
      </c>
      <c r="D5" s="11" t="s">
        <v>52</v>
      </c>
      <c r="E5" s="55"/>
      <c r="F5" s="11">
        <v>2</v>
      </c>
      <c r="G5" s="11" t="s">
        <v>59</v>
      </c>
      <c r="H5" s="11" t="s">
        <v>80</v>
      </c>
      <c r="I5" s="11" t="s">
        <v>54</v>
      </c>
      <c r="J5" s="11" t="s">
        <v>134</v>
      </c>
      <c r="K5" s="11" t="s">
        <v>168</v>
      </c>
      <c r="L5" s="11" t="s">
        <v>141</v>
      </c>
      <c r="M5" s="11" t="s">
        <v>141</v>
      </c>
      <c r="N5" s="11" t="s">
        <v>55</v>
      </c>
      <c r="O5" s="11"/>
    </row>
    <row r="6" spans="1:15" ht="24">
      <c r="A6" s="30"/>
      <c r="B6" s="11" t="s">
        <v>158</v>
      </c>
      <c r="C6" s="11" t="s">
        <v>162</v>
      </c>
      <c r="D6" s="11" t="s">
        <v>162</v>
      </c>
      <c r="E6" s="52"/>
      <c r="F6" s="11">
        <v>3</v>
      </c>
      <c r="G6" s="11" t="s">
        <v>141</v>
      </c>
      <c r="H6" s="11" t="s">
        <v>188</v>
      </c>
      <c r="I6" s="11" t="s">
        <v>163</v>
      </c>
      <c r="J6" s="11" t="s">
        <v>199</v>
      </c>
      <c r="K6" s="11" t="s">
        <v>168</v>
      </c>
      <c r="L6" s="11" t="s">
        <v>141</v>
      </c>
      <c r="M6" s="11" t="s">
        <v>141</v>
      </c>
      <c r="N6" s="11" t="s">
        <v>161</v>
      </c>
      <c r="O6" s="11"/>
    </row>
    <row r="7" spans="1:15" ht="24">
      <c r="A7" s="30"/>
      <c r="B7" s="11" t="s">
        <v>152</v>
      </c>
      <c r="C7" s="11" t="s">
        <v>52</v>
      </c>
      <c r="D7" s="11" t="s">
        <v>57</v>
      </c>
      <c r="E7" s="51" t="s">
        <v>58</v>
      </c>
      <c r="F7" s="11">
        <v>1</v>
      </c>
      <c r="G7" s="11" t="s">
        <v>59</v>
      </c>
      <c r="H7" s="11" t="s">
        <v>80</v>
      </c>
      <c r="I7" s="11" t="s">
        <v>54</v>
      </c>
      <c r="J7" s="11" t="s">
        <v>136</v>
      </c>
      <c r="K7" s="11" t="s">
        <v>168</v>
      </c>
      <c r="L7" s="11" t="s">
        <v>60</v>
      </c>
      <c r="M7" s="11" t="s">
        <v>153</v>
      </c>
      <c r="N7" s="11" t="s">
        <v>61</v>
      </c>
      <c r="O7" s="11"/>
    </row>
    <row r="8" spans="1:15" ht="24">
      <c r="A8" s="30"/>
      <c r="B8" s="11" t="s">
        <v>158</v>
      </c>
      <c r="C8" s="11" t="s">
        <v>162</v>
      </c>
      <c r="D8" s="11" t="s">
        <v>164</v>
      </c>
      <c r="E8" s="52"/>
      <c r="F8" s="11">
        <v>2</v>
      </c>
      <c r="G8" s="11" t="s">
        <v>141</v>
      </c>
      <c r="H8" s="11" t="s">
        <v>188</v>
      </c>
      <c r="I8" s="11" t="s">
        <v>163</v>
      </c>
      <c r="J8" s="11" t="s">
        <v>136</v>
      </c>
      <c r="K8" s="11" t="s">
        <v>168</v>
      </c>
      <c r="L8" s="11" t="s">
        <v>165</v>
      </c>
      <c r="M8" s="11" t="s">
        <v>141</v>
      </c>
      <c r="N8" s="11" t="s">
        <v>166</v>
      </c>
      <c r="O8" s="11"/>
    </row>
    <row r="9" spans="1:15" ht="24">
      <c r="A9" s="30"/>
      <c r="B9" s="11" t="s">
        <v>152</v>
      </c>
      <c r="C9" s="11" t="s">
        <v>52</v>
      </c>
      <c r="D9" s="11" t="s">
        <v>63</v>
      </c>
      <c r="E9" s="51" t="s">
        <v>64</v>
      </c>
      <c r="F9" s="11">
        <v>1</v>
      </c>
      <c r="G9" s="11" t="s">
        <v>59</v>
      </c>
      <c r="H9" s="11" t="s">
        <v>188</v>
      </c>
      <c r="I9" s="11" t="s">
        <v>65</v>
      </c>
      <c r="J9" s="11" t="s">
        <v>136</v>
      </c>
      <c r="K9" s="11" t="s">
        <v>168</v>
      </c>
      <c r="L9" s="11" t="s">
        <v>67</v>
      </c>
      <c r="M9" s="11" t="s">
        <v>141</v>
      </c>
      <c r="N9" s="11" t="s">
        <v>68</v>
      </c>
      <c r="O9" s="11"/>
    </row>
    <row r="10" spans="1:15" ht="24">
      <c r="A10" s="30"/>
      <c r="B10" s="11" t="s">
        <v>158</v>
      </c>
      <c r="C10" s="11" t="s">
        <v>162</v>
      </c>
      <c r="D10" s="11" t="s">
        <v>167</v>
      </c>
      <c r="E10" s="52"/>
      <c r="F10" s="11">
        <v>12</v>
      </c>
      <c r="G10" s="11" t="s">
        <v>141</v>
      </c>
      <c r="H10" s="11" t="s">
        <v>188</v>
      </c>
      <c r="I10" s="11" t="s">
        <v>163</v>
      </c>
      <c r="J10" s="11" t="s">
        <v>136</v>
      </c>
      <c r="K10" s="11" t="s">
        <v>168</v>
      </c>
      <c r="L10" s="11" t="s">
        <v>197</v>
      </c>
      <c r="M10" s="11" t="s">
        <v>141</v>
      </c>
      <c r="N10" s="11" t="s">
        <v>169</v>
      </c>
      <c r="O10" s="11"/>
    </row>
    <row r="11" spans="1:15" ht="24">
      <c r="A11" s="30"/>
      <c r="B11" s="11" t="s">
        <v>152</v>
      </c>
      <c r="C11" s="11" t="s">
        <v>56</v>
      </c>
      <c r="D11" s="11" t="s">
        <v>70</v>
      </c>
      <c r="E11" s="51" t="s">
        <v>71</v>
      </c>
      <c r="F11" s="11">
        <v>2</v>
      </c>
      <c r="G11" s="11" t="s">
        <v>59</v>
      </c>
      <c r="H11" s="11" t="s">
        <v>188</v>
      </c>
      <c r="I11" s="11" t="s">
        <v>54</v>
      </c>
      <c r="J11" s="11" t="s">
        <v>136</v>
      </c>
      <c r="K11" s="11" t="s">
        <v>168</v>
      </c>
      <c r="L11" s="11" t="s">
        <v>141</v>
      </c>
      <c r="M11" s="11" t="s">
        <v>59</v>
      </c>
      <c r="N11" s="11" t="s">
        <v>72</v>
      </c>
      <c r="O11" s="11" t="s">
        <v>73</v>
      </c>
    </row>
    <row r="12" spans="1:15" ht="31.5" customHeight="1">
      <c r="A12" s="30"/>
      <c r="B12" s="11" t="s">
        <v>158</v>
      </c>
      <c r="C12" s="11" t="s">
        <v>162</v>
      </c>
      <c r="D12" s="11" t="s">
        <v>170</v>
      </c>
      <c r="E12" s="55"/>
      <c r="F12" s="11">
        <v>1</v>
      </c>
      <c r="G12" s="11" t="s">
        <v>141</v>
      </c>
      <c r="H12" s="11" t="s">
        <v>188</v>
      </c>
      <c r="I12" s="11" t="s">
        <v>163</v>
      </c>
      <c r="J12" s="11" t="s">
        <v>136</v>
      </c>
      <c r="K12" s="11" t="s">
        <v>168</v>
      </c>
      <c r="L12" s="11" t="s">
        <v>141</v>
      </c>
      <c r="M12" s="11" t="s">
        <v>141</v>
      </c>
      <c r="N12" s="11" t="s">
        <v>171</v>
      </c>
      <c r="O12" s="11" t="s">
        <v>172</v>
      </c>
    </row>
    <row r="13" spans="1:15" ht="24">
      <c r="A13" s="30"/>
      <c r="B13" s="11" t="s">
        <v>152</v>
      </c>
      <c r="C13" s="11" t="s">
        <v>56</v>
      </c>
      <c r="D13" s="11" t="s">
        <v>76</v>
      </c>
      <c r="E13" s="52"/>
      <c r="F13" s="11">
        <v>1</v>
      </c>
      <c r="G13" s="11" t="s">
        <v>59</v>
      </c>
      <c r="H13" s="11" t="s">
        <v>188</v>
      </c>
      <c r="I13" s="11" t="s">
        <v>54</v>
      </c>
      <c r="J13" s="11" t="s">
        <v>136</v>
      </c>
      <c r="K13" s="11" t="s">
        <v>168</v>
      </c>
      <c r="L13" s="11" t="s">
        <v>141</v>
      </c>
      <c r="M13" s="11" t="s">
        <v>59</v>
      </c>
      <c r="N13" s="11" t="s">
        <v>72</v>
      </c>
      <c r="O13" s="11" t="s">
        <v>77</v>
      </c>
    </row>
    <row r="14" spans="1:15" ht="24">
      <c r="A14" s="30"/>
      <c r="B14" s="11" t="s">
        <v>152</v>
      </c>
      <c r="C14" s="11" t="s">
        <v>56</v>
      </c>
      <c r="D14" s="11" t="s">
        <v>78</v>
      </c>
      <c r="E14" s="11" t="s">
        <v>79</v>
      </c>
      <c r="F14" s="11">
        <v>3</v>
      </c>
      <c r="G14" s="11" t="s">
        <v>59</v>
      </c>
      <c r="H14" s="11" t="s">
        <v>80</v>
      </c>
      <c r="I14" s="11" t="s">
        <v>54</v>
      </c>
      <c r="J14" s="11" t="s">
        <v>154</v>
      </c>
      <c r="K14" s="11" t="s">
        <v>168</v>
      </c>
      <c r="L14" s="11" t="s">
        <v>141</v>
      </c>
      <c r="M14" s="11" t="s">
        <v>59</v>
      </c>
      <c r="N14" s="11" t="s">
        <v>81</v>
      </c>
      <c r="O14" s="11"/>
    </row>
    <row r="15" spans="1:15" ht="24">
      <c r="A15" s="30"/>
      <c r="B15" s="11" t="s">
        <v>152</v>
      </c>
      <c r="C15" s="11" t="s">
        <v>56</v>
      </c>
      <c r="D15" s="11" t="s">
        <v>82</v>
      </c>
      <c r="E15" s="11" t="s">
        <v>83</v>
      </c>
      <c r="F15" s="11">
        <v>8</v>
      </c>
      <c r="G15" s="11" t="s">
        <v>59</v>
      </c>
      <c r="H15" s="11" t="s">
        <v>188</v>
      </c>
      <c r="I15" s="11" t="s">
        <v>54</v>
      </c>
      <c r="J15" s="11" t="s">
        <v>136</v>
      </c>
      <c r="K15" s="11" t="s">
        <v>168</v>
      </c>
      <c r="L15" s="11" t="s">
        <v>141</v>
      </c>
      <c r="M15" s="11" t="s">
        <v>59</v>
      </c>
      <c r="N15" s="11" t="s">
        <v>84</v>
      </c>
      <c r="O15" s="11"/>
    </row>
    <row r="16" spans="1:15" ht="24">
      <c r="A16" s="30"/>
      <c r="B16" s="11" t="s">
        <v>152</v>
      </c>
      <c r="C16" s="11" t="s">
        <v>56</v>
      </c>
      <c r="D16" s="11" t="s">
        <v>85</v>
      </c>
      <c r="E16" s="11" t="s">
        <v>86</v>
      </c>
      <c r="F16" s="11">
        <v>23</v>
      </c>
      <c r="G16" s="11" t="s">
        <v>59</v>
      </c>
      <c r="H16" s="11" t="s">
        <v>188</v>
      </c>
      <c r="I16" s="11"/>
      <c r="J16" s="11" t="s">
        <v>136</v>
      </c>
      <c r="K16" s="11" t="s">
        <v>168</v>
      </c>
      <c r="L16" s="11" t="s">
        <v>141</v>
      </c>
      <c r="M16" s="11" t="s">
        <v>59</v>
      </c>
      <c r="N16" s="11" t="s">
        <v>87</v>
      </c>
      <c r="O16" s="11"/>
    </row>
    <row r="17" spans="1:15" ht="48">
      <c r="A17" s="30"/>
      <c r="B17" s="11" t="s">
        <v>152</v>
      </c>
      <c r="C17" s="11" t="s">
        <v>56</v>
      </c>
      <c r="D17" s="11" t="s">
        <v>89</v>
      </c>
      <c r="E17" s="11" t="s">
        <v>131</v>
      </c>
      <c r="F17" s="11">
        <v>3</v>
      </c>
      <c r="G17" s="11" t="s">
        <v>59</v>
      </c>
      <c r="H17" s="11" t="s">
        <v>188</v>
      </c>
      <c r="I17" s="11" t="s">
        <v>54</v>
      </c>
      <c r="J17" s="11" t="s">
        <v>136</v>
      </c>
      <c r="K17" s="11" t="s">
        <v>168</v>
      </c>
      <c r="L17" s="11" t="s">
        <v>141</v>
      </c>
      <c r="M17" s="11" t="s">
        <v>90</v>
      </c>
      <c r="N17" s="11" t="s">
        <v>91</v>
      </c>
      <c r="O17" s="11" t="s">
        <v>92</v>
      </c>
    </row>
    <row r="18" spans="1:15" ht="36">
      <c r="A18" s="30"/>
      <c r="B18" s="11" t="s">
        <v>158</v>
      </c>
      <c r="C18" s="11" t="s">
        <v>126</v>
      </c>
      <c r="D18" s="11" t="s">
        <v>173</v>
      </c>
      <c r="E18" s="51" t="s">
        <v>174</v>
      </c>
      <c r="F18" s="11">
        <v>1</v>
      </c>
      <c r="G18" s="11" t="s">
        <v>141</v>
      </c>
      <c r="H18" s="11" t="s">
        <v>80</v>
      </c>
      <c r="I18" s="11" t="s">
        <v>160</v>
      </c>
      <c r="J18" s="11" t="s">
        <v>134</v>
      </c>
      <c r="K18" s="11" t="s">
        <v>168</v>
      </c>
      <c r="L18" s="11" t="s">
        <v>141</v>
      </c>
      <c r="M18" s="11" t="s">
        <v>141</v>
      </c>
      <c r="N18" s="11" t="s">
        <v>175</v>
      </c>
      <c r="O18" s="11"/>
    </row>
    <row r="19" spans="1:15" ht="36">
      <c r="A19" s="30"/>
      <c r="B19" s="11" t="s">
        <v>152</v>
      </c>
      <c r="C19" s="11" t="s">
        <v>56</v>
      </c>
      <c r="D19" s="11" t="s">
        <v>96</v>
      </c>
      <c r="E19" s="52"/>
      <c r="F19" s="11">
        <v>5</v>
      </c>
      <c r="G19" s="11" t="s">
        <v>59</v>
      </c>
      <c r="H19" s="11" t="s">
        <v>80</v>
      </c>
      <c r="I19" s="11" t="s">
        <v>54</v>
      </c>
      <c r="J19" s="11" t="s">
        <v>134</v>
      </c>
      <c r="K19" s="11" t="s">
        <v>168</v>
      </c>
      <c r="L19" s="11" t="s">
        <v>141</v>
      </c>
      <c r="M19" s="11" t="s">
        <v>141</v>
      </c>
      <c r="N19" s="11" t="s">
        <v>95</v>
      </c>
      <c r="O19" s="11"/>
    </row>
    <row r="20" spans="1:15" ht="24">
      <c r="A20" s="30"/>
      <c r="B20" s="11" t="s">
        <v>152</v>
      </c>
      <c r="C20" s="11" t="s">
        <v>52</v>
      </c>
      <c r="D20" s="11" t="s">
        <v>194</v>
      </c>
      <c r="E20" s="51" t="s">
        <v>123</v>
      </c>
      <c r="F20" s="11">
        <v>1</v>
      </c>
      <c r="G20" s="11" t="s">
        <v>59</v>
      </c>
      <c r="H20" s="11" t="s">
        <v>80</v>
      </c>
      <c r="I20" s="11" t="s">
        <v>65</v>
      </c>
      <c r="J20" s="11" t="s">
        <v>136</v>
      </c>
      <c r="K20" s="11" t="s">
        <v>168</v>
      </c>
      <c r="L20" s="11" t="s">
        <v>141</v>
      </c>
      <c r="M20" s="11" t="s">
        <v>141</v>
      </c>
      <c r="N20" s="11"/>
      <c r="O20" s="11"/>
    </row>
    <row r="21" spans="1:15" ht="24">
      <c r="A21" s="30"/>
      <c r="B21" s="11" t="s">
        <v>152</v>
      </c>
      <c r="C21" s="11" t="s">
        <v>56</v>
      </c>
      <c r="D21" s="11" t="s">
        <v>193</v>
      </c>
      <c r="E21" s="52"/>
      <c r="F21" s="11">
        <v>5</v>
      </c>
      <c r="G21" s="11" t="s">
        <v>59</v>
      </c>
      <c r="H21" s="11" t="s">
        <v>80</v>
      </c>
      <c r="I21" s="11" t="s">
        <v>54</v>
      </c>
      <c r="J21" s="11" t="s">
        <v>136</v>
      </c>
      <c r="K21" s="11" t="s">
        <v>168</v>
      </c>
      <c r="L21" s="11" t="s">
        <v>141</v>
      </c>
      <c r="M21" s="11" t="s">
        <v>141</v>
      </c>
      <c r="N21" s="11"/>
      <c r="O21" s="11"/>
    </row>
    <row r="22" spans="1:15" ht="24">
      <c r="A22" s="30"/>
      <c r="B22" s="11" t="s">
        <v>152</v>
      </c>
      <c r="C22" s="11" t="s">
        <v>56</v>
      </c>
      <c r="D22" s="11" t="s">
        <v>97</v>
      </c>
      <c r="E22" s="31" t="s">
        <v>98</v>
      </c>
      <c r="F22" s="11">
        <v>3</v>
      </c>
      <c r="G22" s="11" t="s">
        <v>59</v>
      </c>
      <c r="H22" s="11" t="s">
        <v>99</v>
      </c>
      <c r="I22" s="11" t="s">
        <v>54</v>
      </c>
      <c r="J22" s="11" t="s">
        <v>134</v>
      </c>
      <c r="K22" s="11" t="s">
        <v>168</v>
      </c>
      <c r="L22" s="11" t="s">
        <v>59</v>
      </c>
      <c r="M22" s="11" t="s">
        <v>59</v>
      </c>
      <c r="N22" s="11" t="s">
        <v>100</v>
      </c>
      <c r="O22" s="11"/>
    </row>
    <row r="23" spans="1:15" ht="48">
      <c r="B23" s="32" t="s">
        <v>152</v>
      </c>
      <c r="C23" s="32" t="s">
        <v>52</v>
      </c>
      <c r="D23" s="32" t="s">
        <v>195</v>
      </c>
      <c r="E23" s="53" t="s">
        <v>102</v>
      </c>
      <c r="F23" s="32">
        <v>1</v>
      </c>
      <c r="G23" s="11" t="s">
        <v>59</v>
      </c>
      <c r="H23" s="10" t="s">
        <v>99</v>
      </c>
      <c r="I23" s="32" t="s">
        <v>160</v>
      </c>
      <c r="J23" s="11" t="s">
        <v>134</v>
      </c>
      <c r="K23" s="11" t="s">
        <v>168</v>
      </c>
      <c r="L23" s="11" t="s">
        <v>59</v>
      </c>
      <c r="M23" s="32" t="s">
        <v>103</v>
      </c>
      <c r="N23" s="32" t="s">
        <v>104</v>
      </c>
      <c r="O23" s="32"/>
    </row>
    <row r="24" spans="1:15" ht="48">
      <c r="B24" s="32" t="s">
        <v>152</v>
      </c>
      <c r="C24" s="32" t="s">
        <v>162</v>
      </c>
      <c r="D24" s="32" t="s">
        <v>105</v>
      </c>
      <c r="E24" s="54"/>
      <c r="F24" s="32">
        <v>4</v>
      </c>
      <c r="G24" s="11" t="s">
        <v>59</v>
      </c>
      <c r="H24" s="10" t="s">
        <v>99</v>
      </c>
      <c r="I24" s="11" t="s">
        <v>54</v>
      </c>
      <c r="J24" s="11" t="s">
        <v>134</v>
      </c>
      <c r="K24" s="11" t="s">
        <v>168</v>
      </c>
      <c r="L24" s="11" t="s">
        <v>59</v>
      </c>
      <c r="M24" s="32" t="s">
        <v>103</v>
      </c>
      <c r="N24" s="32" t="s">
        <v>104</v>
      </c>
      <c r="O24" s="32"/>
    </row>
    <row r="25" spans="1:15" ht="24">
      <c r="A25" s="30"/>
      <c r="B25" s="11" t="s">
        <v>158</v>
      </c>
      <c r="C25" s="11" t="s">
        <v>126</v>
      </c>
      <c r="D25" s="11" t="s">
        <v>176</v>
      </c>
      <c r="E25" s="51" t="s">
        <v>189</v>
      </c>
      <c r="F25" s="11">
        <v>1</v>
      </c>
      <c r="G25" s="11" t="s">
        <v>59</v>
      </c>
      <c r="H25" s="11" t="s">
        <v>143</v>
      </c>
      <c r="I25" s="11" t="s">
        <v>160</v>
      </c>
      <c r="J25" s="11" t="s">
        <v>136</v>
      </c>
      <c r="K25" s="11" t="s">
        <v>168</v>
      </c>
      <c r="L25" s="11" t="s">
        <v>141</v>
      </c>
      <c r="M25" s="11" t="s">
        <v>141</v>
      </c>
      <c r="N25" s="11" t="s">
        <v>177</v>
      </c>
      <c r="O25" s="11"/>
    </row>
    <row r="26" spans="1:15" ht="24">
      <c r="A26" s="30"/>
      <c r="B26" s="11" t="s">
        <v>152</v>
      </c>
      <c r="C26" s="11" t="s">
        <v>56</v>
      </c>
      <c r="D26" s="11" t="s">
        <v>108</v>
      </c>
      <c r="E26" s="52"/>
      <c r="F26" s="11">
        <v>2</v>
      </c>
      <c r="G26" s="11" t="s">
        <v>59</v>
      </c>
      <c r="H26" s="11" t="s">
        <v>155</v>
      </c>
      <c r="I26" s="11" t="s">
        <v>54</v>
      </c>
      <c r="J26" s="11" t="s">
        <v>136</v>
      </c>
      <c r="K26" s="11" t="s">
        <v>168</v>
      </c>
      <c r="L26" s="11" t="s">
        <v>141</v>
      </c>
      <c r="M26" s="11" t="s">
        <v>141</v>
      </c>
      <c r="N26" s="11" t="s">
        <v>107</v>
      </c>
      <c r="O26" s="11"/>
    </row>
    <row r="27" spans="1:15" ht="24">
      <c r="A27" s="30"/>
      <c r="B27" s="11" t="s">
        <v>158</v>
      </c>
      <c r="C27" s="11" t="s">
        <v>126</v>
      </c>
      <c r="D27" s="11" t="s">
        <v>178</v>
      </c>
      <c r="E27" s="11" t="s">
        <v>46</v>
      </c>
      <c r="F27" s="11">
        <v>1</v>
      </c>
      <c r="G27" s="11" t="s">
        <v>59</v>
      </c>
      <c r="H27" s="11" t="s">
        <v>145</v>
      </c>
      <c r="I27" s="11" t="s">
        <v>160</v>
      </c>
      <c r="J27" s="11" t="s">
        <v>179</v>
      </c>
      <c r="K27" s="11" t="s">
        <v>168</v>
      </c>
      <c r="L27" s="11" t="s">
        <v>141</v>
      </c>
      <c r="M27" s="11" t="s">
        <v>190</v>
      </c>
      <c r="N27" s="11" t="s">
        <v>180</v>
      </c>
      <c r="O27" s="11"/>
    </row>
    <row r="28" spans="1:15" ht="24">
      <c r="A28" s="30"/>
      <c r="B28" s="11" t="s">
        <v>158</v>
      </c>
      <c r="C28" s="11" t="s">
        <v>126</v>
      </c>
      <c r="D28" s="11" t="s">
        <v>126</v>
      </c>
      <c r="E28" s="11" t="s">
        <v>125</v>
      </c>
      <c r="F28" s="11">
        <v>2</v>
      </c>
      <c r="G28" s="11" t="s">
        <v>59</v>
      </c>
      <c r="H28" s="11" t="s">
        <v>155</v>
      </c>
      <c r="I28" s="11" t="s">
        <v>163</v>
      </c>
      <c r="J28" s="11" t="s">
        <v>136</v>
      </c>
      <c r="K28" s="11" t="s">
        <v>168</v>
      </c>
      <c r="L28" s="11" t="s">
        <v>141</v>
      </c>
      <c r="M28" s="11" t="s">
        <v>59</v>
      </c>
      <c r="N28" s="11" t="s">
        <v>181</v>
      </c>
      <c r="O28" s="11"/>
    </row>
    <row r="29" spans="1:15" ht="24">
      <c r="A29" s="30"/>
      <c r="B29" s="11" t="s">
        <v>152</v>
      </c>
      <c r="C29" s="11" t="s">
        <v>52</v>
      </c>
      <c r="D29" s="11" t="s">
        <v>111</v>
      </c>
      <c r="E29" s="51" t="s">
        <v>128</v>
      </c>
      <c r="F29" s="11">
        <v>2</v>
      </c>
      <c r="G29" s="11" t="s">
        <v>59</v>
      </c>
      <c r="H29" s="11" t="s">
        <v>80</v>
      </c>
      <c r="I29" s="11" t="s">
        <v>54</v>
      </c>
      <c r="J29" s="11" t="s">
        <v>136</v>
      </c>
      <c r="K29" s="11" t="s">
        <v>168</v>
      </c>
      <c r="L29" s="11" t="s">
        <v>112</v>
      </c>
      <c r="M29" s="11" t="s">
        <v>59</v>
      </c>
      <c r="N29" s="11" t="s">
        <v>113</v>
      </c>
      <c r="O29" s="11"/>
    </row>
    <row r="30" spans="1:15" ht="24">
      <c r="A30" s="30"/>
      <c r="B30" s="11" t="s">
        <v>158</v>
      </c>
      <c r="C30" s="11" t="s">
        <v>162</v>
      </c>
      <c r="D30" s="11" t="s">
        <v>182</v>
      </c>
      <c r="E30" s="52"/>
      <c r="F30" s="11">
        <v>3</v>
      </c>
      <c r="G30" s="11" t="s">
        <v>141</v>
      </c>
      <c r="H30" s="11" t="s">
        <v>155</v>
      </c>
      <c r="I30" s="11" t="s">
        <v>163</v>
      </c>
      <c r="J30" s="11" t="s">
        <v>136</v>
      </c>
      <c r="K30" s="11" t="s">
        <v>168</v>
      </c>
      <c r="L30" s="11" t="s">
        <v>183</v>
      </c>
      <c r="M30" s="11" t="s">
        <v>141</v>
      </c>
      <c r="N30" s="11" t="s">
        <v>184</v>
      </c>
      <c r="O30" s="11" t="s">
        <v>187</v>
      </c>
    </row>
    <row r="31" spans="1:15" ht="24">
      <c r="A31" s="30"/>
      <c r="B31" s="11" t="s">
        <v>152</v>
      </c>
      <c r="C31" s="11" t="s">
        <v>52</v>
      </c>
      <c r="D31" s="11" t="s">
        <v>116</v>
      </c>
      <c r="E31" s="11" t="s">
        <v>47</v>
      </c>
      <c r="F31" s="11">
        <v>1</v>
      </c>
      <c r="G31" s="11" t="s">
        <v>59</v>
      </c>
      <c r="H31" s="11" t="s">
        <v>80</v>
      </c>
      <c r="I31" s="11" t="s">
        <v>65</v>
      </c>
      <c r="J31" s="11" t="s">
        <v>136</v>
      </c>
      <c r="K31" s="11" t="s">
        <v>168</v>
      </c>
      <c r="L31" s="11" t="s">
        <v>191</v>
      </c>
      <c r="M31" s="11" t="s">
        <v>190</v>
      </c>
      <c r="N31" s="11"/>
      <c r="O31" s="11" t="s">
        <v>122</v>
      </c>
    </row>
    <row r="32" spans="1:15" ht="24">
      <c r="A32" s="30"/>
      <c r="B32" s="11" t="s">
        <v>158</v>
      </c>
      <c r="C32" s="11" t="s">
        <v>126</v>
      </c>
      <c r="D32" s="11" t="s">
        <v>185</v>
      </c>
      <c r="E32" s="51" t="s">
        <v>130</v>
      </c>
      <c r="F32" s="11">
        <v>1</v>
      </c>
      <c r="G32" s="11" t="s">
        <v>141</v>
      </c>
      <c r="H32" s="11" t="s">
        <v>145</v>
      </c>
      <c r="I32" s="11" t="s">
        <v>160</v>
      </c>
      <c r="J32" s="11" t="s">
        <v>198</v>
      </c>
      <c r="K32" s="11" t="s">
        <v>168</v>
      </c>
      <c r="L32" s="11" t="s">
        <v>141</v>
      </c>
      <c r="M32" s="11" t="s">
        <v>141</v>
      </c>
      <c r="N32" s="11" t="s">
        <v>186</v>
      </c>
      <c r="O32" s="11"/>
    </row>
    <row r="33" spans="1:15" ht="24">
      <c r="A33" s="30"/>
      <c r="B33" s="11" t="s">
        <v>152</v>
      </c>
      <c r="C33" s="11" t="s">
        <v>56</v>
      </c>
      <c r="D33" s="11" t="s">
        <v>121</v>
      </c>
      <c r="E33" s="52"/>
      <c r="F33" s="11">
        <v>22</v>
      </c>
      <c r="G33" s="11" t="s">
        <v>59</v>
      </c>
      <c r="H33" s="11" t="s">
        <v>155</v>
      </c>
      <c r="I33" s="11" t="s">
        <v>54</v>
      </c>
      <c r="J33" s="11" t="s">
        <v>136</v>
      </c>
      <c r="K33" s="11" t="s">
        <v>168</v>
      </c>
      <c r="L33" s="11" t="s">
        <v>141</v>
      </c>
      <c r="M33" s="11" t="s">
        <v>141</v>
      </c>
      <c r="N33" s="11" t="s">
        <v>120</v>
      </c>
      <c r="O33" s="11"/>
    </row>
    <row r="34" spans="1:15" ht="24">
      <c r="A34" s="30"/>
      <c r="B34" s="11" t="s">
        <v>152</v>
      </c>
      <c r="C34" s="11" t="s">
        <v>56</v>
      </c>
      <c r="D34" s="11" t="s">
        <v>193</v>
      </c>
      <c r="E34" s="11" t="s">
        <v>156</v>
      </c>
      <c r="F34" s="11">
        <v>11</v>
      </c>
      <c r="G34" s="11" t="s">
        <v>59</v>
      </c>
      <c r="H34" s="11" t="s">
        <v>155</v>
      </c>
      <c r="I34" s="11" t="s">
        <v>54</v>
      </c>
      <c r="J34" s="11" t="s">
        <v>136</v>
      </c>
      <c r="K34" s="11" t="s">
        <v>168</v>
      </c>
      <c r="L34" s="11" t="s">
        <v>141</v>
      </c>
      <c r="M34" s="11" t="s">
        <v>141</v>
      </c>
      <c r="N34" s="11"/>
      <c r="O34" s="8"/>
    </row>
    <row r="35" spans="1:15" ht="72">
      <c r="A35" s="8"/>
      <c r="B35" s="11" t="s">
        <v>152</v>
      </c>
      <c r="C35" s="11" t="s">
        <v>56</v>
      </c>
      <c r="D35" s="11" t="s">
        <v>109</v>
      </c>
      <c r="E35" s="11" t="s">
        <v>192</v>
      </c>
      <c r="F35" s="11">
        <v>5</v>
      </c>
      <c r="G35" s="11" t="s">
        <v>59</v>
      </c>
      <c r="H35" s="11" t="s">
        <v>155</v>
      </c>
      <c r="I35" s="11" t="s">
        <v>54</v>
      </c>
      <c r="J35" s="11" t="s">
        <v>136</v>
      </c>
      <c r="K35" s="11" t="s">
        <v>168</v>
      </c>
      <c r="L35" s="11" t="s">
        <v>59</v>
      </c>
      <c r="M35" s="11" t="s">
        <v>59</v>
      </c>
      <c r="N35" s="11" t="s">
        <v>110</v>
      </c>
      <c r="O35" s="8"/>
    </row>
    <row r="36" spans="1:15" ht="14.25">
      <c r="A36" s="8"/>
      <c r="B36" s="8" t="s">
        <v>196</v>
      </c>
      <c r="C36" s="8"/>
      <c r="D36" s="8"/>
      <c r="E36" s="9"/>
      <c r="F36" s="8">
        <f>SUM(F4:F35)</f>
        <v>134</v>
      </c>
      <c r="G36" s="8"/>
      <c r="H36" s="8"/>
      <c r="I36" s="8"/>
      <c r="J36" s="8"/>
      <c r="K36" s="8"/>
      <c r="L36" s="8"/>
      <c r="M36" s="8"/>
      <c r="N36" s="8"/>
      <c r="O36" s="8"/>
    </row>
    <row r="37" spans="1:15" ht="14.25">
      <c r="A37" s="8"/>
      <c r="B37" s="8"/>
      <c r="C37" s="8"/>
      <c r="D37" s="8"/>
      <c r="E37" s="9"/>
      <c r="F37" s="8"/>
      <c r="G37" s="8"/>
      <c r="H37" s="8"/>
      <c r="I37" s="8"/>
      <c r="J37" s="8"/>
      <c r="K37" s="8"/>
      <c r="L37" s="8"/>
      <c r="M37" s="8"/>
      <c r="N37" s="8"/>
    </row>
    <row r="38" spans="1:15" ht="14.25">
      <c r="A38" s="8"/>
      <c r="B38" s="8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 s="8"/>
    </row>
  </sheetData>
  <autoFilter ref="A3:O13"/>
  <mergeCells count="12">
    <mergeCell ref="A1:O1"/>
    <mergeCell ref="A2:O2"/>
    <mergeCell ref="E29:E30"/>
    <mergeCell ref="E32:E33"/>
    <mergeCell ref="E20:E21"/>
    <mergeCell ref="E23:E24"/>
    <mergeCell ref="E4:E6"/>
    <mergeCell ref="E7:E8"/>
    <mergeCell ref="E9:E10"/>
    <mergeCell ref="E11:E13"/>
    <mergeCell ref="E18:E19"/>
    <mergeCell ref="E25:E26"/>
  </mergeCells>
  <phoneticPr fontId="1" type="noConversion"/>
  <pageMargins left="0.27" right="0.26" top="0.54" bottom="0.52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缺编拟招聘数</vt:lpstr>
      <vt:lpstr>岗位需求明细表</vt:lpstr>
      <vt:lpstr>岗位需求明细表 (发市局)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2019-07-08T08:23:40Z</dcterms:modified>
</cp:coreProperties>
</file>