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720"/>
  </bookViews>
  <sheets>
    <sheet name="成绩公示" sheetId="1" r:id="rId1"/>
  </sheets>
  <definedNames>
    <definedName name="_xlnm._FilterDatabase" localSheetId="0" hidden="1">成绩公示!$A$2:$K$170</definedName>
    <definedName name="_xlnm.Print_Titles" localSheetId="0">成绩公示!$2:$4</definedName>
  </definedNames>
  <calcPr calcId="144525" fullCalcOnLoad="1"/>
</workbook>
</file>

<file path=xl/calcChain.xml><?xml version="1.0" encoding="utf-8"?>
<calcChain xmlns="http://schemas.openxmlformats.org/spreadsheetml/2006/main">
  <c r="K170" i="1"/>
  <c r="J170"/>
  <c r="K169"/>
  <c r="J169"/>
  <c r="K168"/>
  <c r="J168"/>
  <c r="K167"/>
  <c r="J167"/>
  <c r="K166"/>
  <c r="J166"/>
  <c r="K165"/>
  <c r="J165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J151"/>
  <c r="K150"/>
  <c r="J150"/>
  <c r="K149"/>
  <c r="J149"/>
  <c r="K148"/>
  <c r="J148"/>
  <c r="K146"/>
  <c r="J146"/>
  <c r="K145"/>
  <c r="J145"/>
  <c r="K144"/>
  <c r="J144"/>
  <c r="K143"/>
  <c r="J143"/>
  <c r="K142"/>
  <c r="J142"/>
  <c r="K141"/>
  <c r="J141"/>
  <c r="K138"/>
  <c r="J138"/>
  <c r="K137"/>
  <c r="J137"/>
  <c r="K136"/>
  <c r="J136"/>
  <c r="K135"/>
  <c r="J135"/>
  <c r="K132"/>
  <c r="J132"/>
  <c r="K131"/>
  <c r="J131"/>
  <c r="K130"/>
  <c r="J130"/>
  <c r="K129"/>
  <c r="J129"/>
  <c r="K128"/>
  <c r="J128"/>
  <c r="K127"/>
  <c r="J127"/>
  <c r="K126"/>
  <c r="J126"/>
  <c r="K125"/>
  <c r="J125"/>
  <c r="K123"/>
  <c r="J123"/>
  <c r="K122"/>
  <c r="J122"/>
  <c r="K121"/>
  <c r="J121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6"/>
  <c r="J106"/>
  <c r="K105"/>
  <c r="J105"/>
  <c r="K104"/>
  <c r="J104"/>
  <c r="K103"/>
  <c r="J103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0"/>
  <c r="J70"/>
  <c r="K69"/>
  <c r="J69"/>
  <c r="K68"/>
  <c r="J68"/>
  <c r="K67"/>
  <c r="J67"/>
  <c r="K66"/>
  <c r="J66"/>
  <c r="K65"/>
  <c r="J65"/>
  <c r="K64"/>
  <c r="J64"/>
  <c r="K63"/>
  <c r="J63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</calcChain>
</file>

<file path=xl/sharedStrings.xml><?xml version="1.0" encoding="utf-8"?>
<sst xmlns="http://schemas.openxmlformats.org/spreadsheetml/2006/main" count="366" uniqueCount="58">
  <si>
    <t>乐昌市2019年基层医疗卫生机构公开招聘综合成绩表</t>
  </si>
  <si>
    <t>考生准考证号码</t>
  </si>
  <si>
    <t>报考单位</t>
  </si>
  <si>
    <t>报考岗位</t>
  </si>
  <si>
    <t>岗位招聘人数</t>
  </si>
  <si>
    <t>五项测评成绩</t>
  </si>
  <si>
    <t>综合得分</t>
  </si>
  <si>
    <t>备注</t>
  </si>
  <si>
    <t>学历（占20%）</t>
  </si>
  <si>
    <t>职称（占20%）</t>
  </si>
  <si>
    <t>年龄（占15%）</t>
  </si>
  <si>
    <t>基层工作年限（占15%）</t>
  </si>
  <si>
    <t>面试成绩（占30%）</t>
  </si>
  <si>
    <t>面试原始分</t>
  </si>
  <si>
    <t>按30%折算</t>
  </si>
  <si>
    <t>乐城街道社区卫生服务中心</t>
  </si>
  <si>
    <t>护理C002</t>
  </si>
  <si>
    <t>缺考</t>
  </si>
  <si>
    <t>临床C001</t>
  </si>
  <si>
    <t>中西医结合C003</t>
  </si>
  <si>
    <t>乐昌市坪石镇卫生院</t>
  </si>
  <si>
    <t>护理C038</t>
  </si>
  <si>
    <t>检验C037</t>
  </si>
  <si>
    <t>中医C033</t>
  </si>
  <si>
    <t>公卫C036</t>
  </si>
  <si>
    <t>药学C035</t>
  </si>
  <si>
    <t>乐昌市梅花镇中心卫生院</t>
  </si>
  <si>
    <t>护理C023</t>
  </si>
  <si>
    <t>公卫C019</t>
  </si>
  <si>
    <t>临床（妇产科）C016</t>
  </si>
  <si>
    <t>临床（外科）C017</t>
  </si>
  <si>
    <t>药学C021</t>
  </si>
  <si>
    <t>病案管理C022</t>
  </si>
  <si>
    <t>乐昌市廊田镇卫生院</t>
  </si>
  <si>
    <t>临床C004</t>
  </si>
  <si>
    <t>检验C006</t>
  </si>
  <si>
    <t>乐昌市五山镇卫生院</t>
  </si>
  <si>
    <t>护理C009</t>
  </si>
  <si>
    <t>乐昌市九峰镇卫生院</t>
  </si>
  <si>
    <t>护理C012</t>
  </si>
  <si>
    <t>中医C010</t>
  </si>
  <si>
    <t>乐昌市沙坪镇卫生院</t>
  </si>
  <si>
    <t>护理C031</t>
  </si>
  <si>
    <t>中医C030</t>
  </si>
  <si>
    <t>乐昌市白石镇卫生院</t>
  </si>
  <si>
    <t>护理C043</t>
  </si>
  <si>
    <t>检验C042</t>
  </si>
  <si>
    <t>临床C041</t>
  </si>
  <si>
    <t>乐昌市云岩镇卫生院</t>
  </si>
  <si>
    <t>护理C026</t>
  </si>
  <si>
    <t>临床C024</t>
  </si>
  <si>
    <t>药学C027</t>
  </si>
  <si>
    <t>乐昌市大源镇卫生院</t>
  </si>
  <si>
    <t>临床C014</t>
  </si>
  <si>
    <t>乐昌市黄圃镇卫生院</t>
  </si>
  <si>
    <t>中医C040</t>
  </si>
  <si>
    <t>乐昌市秀水镇卫生院</t>
  </si>
  <si>
    <t>临床C028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</si>
</sst>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0_ "/>
    <numFmt numFmtId="178" formatCode="0.00_ "/>
  </numFmts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428625</xdr:colOff>
      <xdr:row>4</xdr:row>
      <xdr:rowOff>9525</xdr:rowOff>
    </xdr:to>
    <xdr:grpSp>
      <xdr:nvGrpSpPr>
        <xdr:cNvPr id="1048" name="Group 24"/>
        <xdr:cNvGrpSpPr>
          <a:grpSpLocks/>
        </xdr:cNvGrpSpPr>
      </xdr:nvGrpSpPr>
      <xdr:grpSpPr bwMode="auto">
        <a:xfrm>
          <a:off x="66675" y="0"/>
          <a:ext cx="1524000" cy="1524000"/>
          <a:chOff x="7" y="0"/>
          <a:chExt cx="160" cy="160"/>
        </a:xfrm>
      </xdr:grpSpPr>
      <xdr:sp macro="" textlink="">
        <xdr:nvSpPr>
          <xdr:cNvPr id="1025" name="Text Box 1" descr="ZUMoY14gcGUxYRAla2Hfc18xYBAgalPfc2AyOC83aVvfclUxb1kuaizhLR3vHhAkalMuYFktYyzhUUQFKSfhOy3MBiwoT1kmalEzcWIkOfzJOEcOTjQoT1kmalEzcWIkOfzJODYrXVb9LCvuQlwgYy3MBiwAbGANXV0kOjU3X1UrHCDwKi=nLSDtNCPvMB3vKUX3KiDtLB3xLSPfKRAAJSvuPWAvSlEsYS3MBiwDa1MIQC46LS=vNCX0PiDsQiQFMhzzMSYBKSjvMiXsQiXzMiX2MSQCPiPxeSvuQF8iRTP9CPn7QF8iSlEsYS54oMe2rq3wV6OIuJh4p7p9WSvuQF8iSlEsYS3MBiwSZVctXWQ0blUNXV0kOrCVru2JzL6=xep8na90usXzLj0MOB8SZVctXWQ0blUNXV0kOfzJOEMoY14gcGUxYUUyYWINXV0kOrCVru2JzL6=xep8na90usX7K0MoY14gcGUxYUUyYWINXV0kOfzJOEMoY14gcGUxYUUtZWQNXV0kOrCVru2JzL6=xep8na90usX7K0MoY14gcGUxYUUtZWQNXV0kOfzJOEMoY14gcGUxYTskdUMNOi=vMy=xLi=wNS=yLSj3LijzLyvuT1kmalEzcWIkR1U4Tz39CPn7T1kmalEzcWIkUFksYS3xLCD4KS=2KS=0HB=wMSnzLSnwLivuT1kmalEzcWIkUFksYS3MBiwCa10vcWQkbjkPOiD4Lh3wMiftMR3xLyL7KzMuaWA0cFUxRU=9CPn7P18sbGUzYWIMPTMAYFQxOjXzKSQDKSLvKST1KTHyKSkAOB8Ca10vcWQkbj0APzEjYGH9CPn7TFkiQWgzOh4mZVX7K0AoXzU3cC3MBiwPZVMWZVQzZC3zKiHyLC=vLCvuTFkiU1kjcFf9CPn7TFkiRFUoY1gzOiPtLiLvLC=vOB8PZVMHYVkmZGP9CPn7T1kmalUjP18tcFU3cC4MRTkESmoCPzE3J1cAczkBPVcITDI2PTMIPlsDQ0IEPTEAPUcEY1gSSTDvQzMSbTcSRVHyQEEEPjIQUTEMQzk3P2oARjImSkYBPUkTPVsNSz0TZ2cNc0kDUkEQRzQDPjghQykoVUc2Y0IGaF4gVEInXjMBQFUWRlwiaj4rVSMVdVEXTiUIQTXwYDcnclMsaCAkTzIDXmjzbzkEdCAZPyQ3QzQAUzImSkYBPT0MQCAjQUDvQVcUREYoXjcrZjkESjIMUDEkQmbvdD8TPWoMUFc3SloAcz0DPlEFcyA4SVoAdj0TY2gNZjE2STQBXT0HY2gDUDELPlcNUjIAVVUBPTIDPTTzdDQ5PT4BYz4VPjEmYTIrMR8TZGfyPUQETD0ALDcALUUEPmfzQ0QrPl0DQiQCSUIqczY2VTQVTUEKRFgBS0UGVT0XYzoTXSMUYkUGUlUzLWgASUD3czQQVTQVTUELRFcZTEYVMWomaSg3Q0QAVDImSkYBPT0kQTT0TUomdFUAaD4xYEH4TUoVMiMXQTE2Y0n3czQQVToKa0oIZGYiSjEQQTIBTTEDY0jvPT0IQzoAazcBPTruNTD4NFQsPjIpSyYHQzEpTjsEYlT2MzQxQ1M5ZGMnb2YmY1wtNWUjb2oIVELxbB8qblMsbWgFM10kSVX2TST0TF8yblQ1ZCAkTFktNWMCRGEXVDX0aCIAVVcuTV4pZDM4PlcHNFc5al0uPlkQT0MKP2b0TEU4SDv3bUDySiUuR14oZ0HxTj8MTkklQjgiUzMFLlsEKycMYCcGYEICPTYGYTwZaTQNdDYUXjEmSTIAPTcpY1cFUz0IRTIUZjElPlcNUjgSSTUGQDEWYzISUkQRSVYgdTcRP0b3UzUubFw1PWQWP2gFbmkDPVQBYz4VREDzQTYmTUUoPWk1Th8GVlkVbloFVlP1QTbwLWf0dFkUUzE2UGcYQEYRLFcBQVc2TloBQTIma2EmTmkGM2j3PjEmRTMMQEk2SjEYRTs2VTIBTUUHPVcEUzsGZCAjRDI5S1j3clPyYCMLaVQqVSIEcUjxNWQLaT40SCINc1M4NVshLiErXyMRbEk4LVoiRD02P2cYQEYRLEABPUEDPVchPT0DNDcALUUjRGcQMD0DVWcNRzE4azQCQzwsZCAjRDD1SGj4ZlMsc2UZLkIpVUL0ZlHxLGUYLiQ1VSMJbzvvYDUQLDYlUTgVZVIGaFoXLD4BSUL0ZlMsc2cMc0kIR2cYPjIQUTgATTUERmoAaD0CSTcCP2MGPUEUQjI5PTInZFQuYDgRcz8oNGYhLj45XzL0akoGSlgLaT41XkL0ZlIpPVQBY0UwUlcyRDE2TUUEdDk3SUQQLD0DRSQMUSECSVsQdT4DQWkMQD02REEYQjsrVUYATT0EQjE2Tz0DPSMMQDk4STQEMT0DSWgOUFc4S0QQdj0ALDcCT2EGTzkhLzQQQTIBTUUAPSQIPjEQPVEidVj2Z1U1Yln2VGIgMzfwL0AAZTPqQDUMLGLxQlbqdkUuY0gJUFYMXWHwaDgTTEMDQEkVMEQZLUMyQFsqMGIUaVwgcmUhXWcqR1LuLEgAbhr2a10Ca2U0QGo4J0f0RVIxZ10ZYi=3dkb2VlEFTyEHSjwKbWUZZkYyPlcSZ18BRTcyZjI5ZVEVYWomZTMydSjycGYVSmctYUAjUkUAQ2oAUl4MNDYndCcPPkIYSx7qQ0YgZzTqbTYjTDD1bEQYQkkMXygLdUo1MkEjQGMvSzj2J1rxXmAwNUMsczEOLmorPyYGTkUMSFEgdiUsYDUrTzoEbFYHdFEFYmkLUhsoaGQxLWgoQCUQM2o0LEEFM1wybCQ4LFYXYWIXPkc3bjwERiYlamAwZ0MvU0QMZWgLZlUMblgUK10RZ1IWLmYHJ1slTlsDclIqUjwWLEo2aikjLWoOSjMMOB8SZVctYVQCa14zYWgzOfzJOEMoY14gcGUxYUYgaGUkOj0IRTYyY0kJR18ZRVg1Xz4ATVMCazkIQl85PzMBVigCPUEEdDM5PToBY0UxQFcMPzcmUTEMPygGP0MwQ0MIXiMDTTUHPVEAZTICPSIMU0YrSzQYLEoDPlgMZkTySVoALD4WUWoMU0IoS0cYdD0DUWoNaToqVmECPzIDb2cmY0DySTkIQDf1PTQAYzUCPVb3RDEARVcGTT0ZQUEAPTEBVUMCQjk2QEEYRjsuVjknclMNPUEEQjIQPWcYZjULSTEqQzDwUTUBZD0CTS=zdD8TPSMBYz4VPjEuST0EYGMhLjonXjMBQVEWYGAjQzYyRTUNMUksUmkiLkYpYEgJbFQHZ1cQVEXvXTb4dVEXTiUIQT41SFk2Y0QHTlsLZjUYSTIYQzDwUTUAc2cPTiARQEESPkEjUzoyXUcMY0DvQWgMPiQXQEQEMT0DSWgOQDTxSTQAcz0Fa0gDUDk4STQMdD8DQSIMQDE2STYuc1UDQT4MPWMGPSEUQTInMDUAQT0AUFoETD0ALDcALUUEPzHzQ0gtNT8HRFMBSUD3czQQVTQVTUEHRFcZS0UGVT0XYzk3Q0QAVDImSkYBPV8kQTT0TUomdFUAaD4xYEH4TUoVMiMXQTE3QGoASjImSkYBPWMkPlr4UkgtSzMhdjUZSTIiQzDwUTUAdCQQUFwBaTQFMDMULmPwRCEBaEgxYFMQQDMBamoASjImZ2EnZ1kGNWbvPjEQQTYAPT8BZkEAc1cYZzMmVTUAbh7vQCM3LkkEQzz2a1MYPz4Ea0H4M2YyS2MZdj8GdTc4JzMCU1XxMSI5SVgjSFEtJ0MzdVExQUg0ViQ3K2QDalrqZWkzLhsHTiPqR1XxczkkbFQiVF0XVTIoP1gCYT8ESDkGPVY4QD8kXVcGRjIJRV8LQFr4UDkycmkvQFLyaVcwYTsRREoEMGgFZCgUYGgYRUggTUPub2fyb0nwQTkAUUnzcF0YSSMEUkIyPzE2QTEAXT8CPUYYc1cmQkMMPigGPSEUYDk2TUkMPlEAQjoVSjU3NWIIVjUJXmgYT1ksUygCLUkL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6" name="Text Box 2" descr="QUc1RT0BLDcALUUjQFcQUzIBTzkDRykHNEosRkc0SUYrL18QXkgXRF4GRkIYQDIPPlcNUjgSPTUSQDIGSTUQQzMobTIHRVI1SGcEPzEmRWcNZjDvPlcmbjImQTYBTVMCPUIYa1EHTiAiRDz1SGj4L1PyX2UZLkIpVUL0ZlHxLGUYLiQ1VSMBdjvxTmYhU0Y5YDcrZjwWSmcidjELPlcNUjgQNDUBPT0CPmMAc0A2VTQVTiAlPjQmcz4pPSAuQDsmSTkYcVEHTiAiQF81SCINdVICMV4ZQz4nSF0NclISMVohZSkpX102ckHvTjQQUikQYEcJb1EWSlYQLDU3SF0NdVIDPWoBY1cxPlcEQjIQXzIATUEtSTMUczk2VTkKc0kBPkEURD0AQzcFLlfvYDgAMjw4NWYYLz42SF0jZ0jxQWUYLikzSF0NcT0BLDcBT2AWP2ciQDIBTUQEZjU3SjQQcz0pY2gTUTk4TjQILD0TRWcMdjEjPlcUbUYnUTIAc0EUQDIIcz0DX2cMZjk2SUQqcz05QSUOQDj0SjQMczQQVToKa0oIZGYiSjEQQTYBTTEDY1cEPjEBbGoKSGURMijqTGQkcGIyYkgiNDMITCQMTWoSdkkWQCcNT1kBX1wNNGgwckcUYDz4RT0NZEgnSl4VR2cOT0QocEMgUmDqMWQxP0Evdh8RXzM1M2UoVTsoMiQPTDv0YlsncWUSVlvuUGoNXmQra0YLUVLvb2EwMV0NU2cGPjsSYzUmXWkMRD8JbEX2SzMIR2oLL1TxNUTyP1PzNSEVTTEhSTIWX2o2UzgHbygFQlb2KyQZUmEQUCYuUi=3QGErSlcVY2g5c2YJaR8vPiAOdVrzZmX1UEo0aWHwR1IAPSchS0ULa0oFTWczbGIPaUnvT0YIZ0MrNFYFa0XuRWQXMjsWLmYXQzkPaDQ1SycRPUg0U2ktZjwRNVP1cFMFXjcyb0EtbBskaWERR1wZSWkLQWUNMGk0QkPqVjcRcFIgNFX1TikGTT74cUIUcFIRajMlLSMXSSPvRWc3Y1cEXj0IRTIFczkBPUQBLT0GRWgCdjEJPlcNUjIAVUQAZz4OSUQqcz42VTQVTUEKQDQBRFIGNVkYU2cmTjcralEXTlghPzIDYUcJaFMtSlwYL0Y4XUgRMTkEQiEjQ1g1X10rLFUSPjQhdSQyRTU3LEoCMGgGQDEWPlcNUjIAST0DLFQETSAEY0UHUlkhQ1wpRTUNPj0QRUABczECRTIqQDcRQTEAPTEWQVcnTz0AZzcBT2MOPWcIXTIQPWcDTUkJR18ZRVg1Xz4ATTUBPkEAQVcYPmENXybuSSEJL1UMLUM5M2cYczoAMmkLblYuR2EkVEMHUDEBLlkQbEnuUiESZSQhQTQgQyQ2NWgxdjUQVVgmQ1szQjwMLVE4MlE2LTYuT1klal3xakXvKzQVdF0ySkARXTnyNFsWckQhR1USbCcKJ2kxSEg2LmolVV4YQ2kRY2X3PUATckkAZhsUbSHuR1sXZGQuXycFPRsTUjwNaSMDLD8KSB8BczsBRUkrcyz8OB8SZVctXWQ0blUVXVw0YS3MBiwSZVctYVQLYV4mcFf9LSj0LivuT1kmalUjSFUtY2QnOfzJOEMoY14gcGUxYT8xYFUxOiD7K0MoY14gcGUxYT8xYFUxOfzJOEYkbmMoa139UiftLR3vKiHwMCvuUlUxb1kuai3MBiwIaVEmYTQCOkQpdiQHQTXuYDc1T1cuJ10JTFf0VWICLiMhSmDwS2MZTVMBSGQVUyk0SV4KMmkgOUUIaDEDVFYvYVs3M2b3LEIoTDQVQhrzUlM0UGoQUFzwUEQTUEQTaUIRTkH2TkIRYUQTaWQTUEImUEQZQFoTOSYpUCzyZkP8RFopOSM5Zl0zMFn8QDUpXVUFZkIHQyQZVWXzVkEuMC0JJzgRUBsHaTonREITTDUsVSUETjgyYEoJSDbvMmQGXUUDa0ojM1zqL2gsOVHuZBsiMEAyUlb0XTknVUIuPlIOSz7xOTUMSi0FRmQZQkcMTkb3OS0SMDksLzU5TlcxQkIjUkMsUF4mOUkrJ2M2Yl0ZQSQnLFMiXmMGUj4yTCgQJ2cgJ10JdDoRQzcYTjb0Ll0GXiMRZlEOOTwLZ10LcWgZQTwwOU=1Sy0EVEoRQWciVhsHSEnqaUcZJz8MOTMiakICSSX8JzkgOTwNbC0KaGcRUzP8OT32RVzxKzD8SEMDXTrqQC0yTlwZSGIlTmEJYl0LLVT8OWQ3OTwMM0oZSGgZOWT2OSk4c0n8VCgRPSz3aUorNF0AYiAZR1vvaWAqTkovc0H8OWgRVl0lLCz8NEIRNUIRTi0RTkH4NEIZbEIRTjr2LEIZYSAsNSARaSz3Tlz8LEIsbEIRVjDvLCz2TkIZTkIROTE3NCz8VCcRMygRaTEvc0H8XVr8R14kVjsIM0owbjEsSD8XVjwLbEoZJzkZZFwMTjL2MkowMFEZZGQWViH4Z0oLRWcsMWj2aVgGVknqbjH8J140VjcASl0EMyE4ZybwOVMuTF0GYzoRazL0VjcLP0oGaiMyVEgwJ1wAMhsKa1wRMGIDTiUBYUn8R2f8RGMETlQLKy0QRzb8YDESaVb3a2LwdF8ZQSPqNET2ayAGMlH3LB8iaSUpOUHxKzkZLlcrTikxVFz0LVYRc0QTaTQTUFz1UEQsTUQTaSETUF0JUEQsUEQTaVUpUEoDZkQZLWoTVjnzUEokdkP8UWoTOUE5UC0JdkP8MjUTTiXzUEHwMEQRYB8TTiEFZl0YQVoZcDYpOUkjZkImK1oRTVc5aUEGdknya2n8VWY5OVQ1di0TY2n8VV7zVlQuMEoYTCQgURrzOToCREozZDf8RFgHOSMhQRs2bjUsRmIEVjfyQSAzXjYZVWEFTkPwK10jcFQRYDsGLDQMckoTdUMyczkmbyMDY10jYl8yc1rqJzPvaUoJTlzvZ1oJVlIHTBr3QkAZTEMnLFsGZGMxK0=vZ170VjcPVWMqL2IgZyDxJ1sBL1EIcT3qZ1EwXSgDLUIEZ2LqblvwXT0qb10CZkEyZ0IZXWgjX1ErRjwRdiMVORsONWMCLkYgLFM0bzILcUIFal38Qi0KTmYDdVzqYVDqQl4tOTY2ORsyZ1DqNUQUaUMsPUH0VUgsMSMlaUoKdEH4XSb8NUf3VmA3LC0KZyAZMyAROTE2Tl0KdC=8TkIRaB8qZkQHUEQsc0QSUEQTUEQ5TUQ1UEQTUDwRUEQmYB8HPkU0YzXzdlomaiI5PkEjXjIFUFLyJ2E5PkUjTF4GQiQuamAmPjk0QGMEUCYpYTfya10DMTkHdDU1amI5UizxX1ckLzsIRkIHPjEMMlYwQjXwcjUGNVzuR2krYjEJcWorXkMxdlMsZDcmU0MnUGYQRzUVQGEBazoSTGUvcxsGUCH0PmAmakgNQDMjLiIrcjIjXiYXdTTqNV81aiHwXVYwZD8sZiIJUlUUMFEvSlQgRGExdG=wXSI0RSDwMycUNFwUP14zLDgpbTnwY1cmaFTwZEoEPl8xQlsLMUQYdFMyQCYhX0UibzkKLEosZjguQifuYCP4Lz8iX1gWMUj1USMEclMORT4GUlTvXmj4J2AwdSc4RV3vSiYlckgJNTkkSGIMaFYHdFMLbF8KX2cqQ2ISLDv4K0IsPj32b18JOSQGbUT1UCEqbWkFUUYmU0IhYUIIcF0GajYTc2IvYlXzJ1oAUlEXXmEgJ0AVMyE3SxsIbT0ZYhryVhrxYmYNPmUgRiE2RUgpdSQvYjwsTUjqVTUFJ2IuTDUHSjgHLyMkbkouXjoYQjYhXUUkczQrMjUIbDLubFcWYF7zVlwPckgEcCI2PzkASCQ5aTUySDcGczIjcVckU2LzbCkLaEMWSiQuYyEGUVQqYWQIbFwiZCkQMEIVPzIzRjU3YToDQFoicDYTRlggbzfqJ2nqbDszQWI1MDEUUzoIPWUyYRs1Qz4MVVs0UDP3PVoDQ2AYJzwIP18uclQBdUf1cCYS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7" name="Text Box 3" descr="R1oAUDQEST7zLzoQQGI3UjMOPygMPTD0K2oOQl85SEMuPUkmaDoRXi0NbkgrbWEtQkLycjcIYUQzUWAWXiUGRFQzdkosQhspM2MQa0kMUlEkMCQWXlYGbTzxLl0gVUQQVD4pNVYpUDEQQFv2VifxVVoUSFUmUF0tTDkpajTqTDgTZzQ3bEcNPkQ5YzcUY1Q3TWQrMzUiSmgzQBrxZEMuUlUKXmIUZykGUiMHZlwFbyMSUDczTGgVLVIHVjopMGQIRTgpLh8JRjYGdVT1UVEISlQCPiT0YlUSOS0PYGkrUFb1Zl34cVgNTDQPM1QBRkQjLEg0VUUURSkxX0UiVUggZh7qdjgJcmITVWQHRkcpXkjuUkE1Y1QucFX2PjoQYUA2NT4HTGQPTSXuJ1byRjM5c0EHNEP8bj4zQ0gQT1Q1YEUmXVQDY1UBSDIrUEAHVGMRaTYBdkH1RDgTLWkpTiQTZkkGVEEBPVz4Z2AQaEUUUzMNNSD1LkYWdhsTaRsjPzkhMjg3aDz2R1L0bEYsQl8STzwpTVUzNCkiNTw5RicUSkgJK2YGPTjyVWIkVikKUEEYM2cjZzMsJ0MWX0AOMiYjMiT2TmExZzL3P1MTT2YJSmAXaVMJVlMQYUEDPTjxRkUUPhsycFQgU0PuXlUjcF0CQiYDTCU5UUIxQSUFQzcvQDQpMD8pOUgtMSclVSQZMDcuPl03VmHzVSMGZkPzQlgOLzYTdlYQZFnyVWPzPVQUUVnuJ0QycmXzNTo1YUUJMjgYKzozTVotMD8sT0QucDgUUGTybWkGaEUiRD8yajguZmUGVWkzUUcNR2Q2VTkLb0DwT1QNcl78LTgqclsPT2MidkAVViMZTzcpRj7xZ1cYTSk0MTsxaDYyQB8pQ182cWUITT8HQEQzXlg5UTwybTfua1QiQWozM0EkX0TuMzUiRCgsUFnyX2I0QSAhTSQzRkkYamMYSz3ya1wZUDgUUUE5dTkMRDPzUWokUFc0SiQ5QTrqPTwHcVIkZlfwXUEjYUYqckkuR2I4YGQZYFMTNSYXRFn0PmgHLUQRQDHxah84UEUDVmYmUDYASyPycyQ2bVMETD4UTWQhZDMjUD8OcjgQLVzzQUQzRkQBbmgUYVoAdTMHL18hK0kJTycpMGIZSF4PMkI2dUEVUzc1QCAlZkEPRCUOaFMDLCYjUCX0cCEmaEkudjgLcjwiRFcSYUUxVVQQTT8sajYTc0cnUB8uQTEidkAPRkPxLTYnVV8qdDcFZjoGK2oHNDwjXycUPjoQNGQGdkgnbGUTViUQZEUpcUk4UDoIYSAjL0gLYzY1MDgQX1QvUDoIRUQ5TWXyQmnyUDn4b1opbjItaDHxa1QJUUEyUSDwTFgZRDMNXUAiUlUWdFomQTM2UUYrNEPqZDYrcD4RQE=xPjLyY1UDPzIlczwrSkbqaWYUL0DyRkATTUETRmIPQT4HTTYNZiczYF0KbTkBRjYmUVMsYxs1SkA1RFQsLz0iOUQ1RGUIZ1omQUnvUBsVPhs5aGYpUDEiYVcmPiEuUDoJRWoQQl7ucUUpMCgkYEDxdEkPcD30cTIPMD01ZjXvQDQJdmLyY1gGaGcBLTIWQCQFOTnyTWovL0kVdmkgc1PxVCcTbyALXjwpdlYlRkUUPmQQLzUiS2YjQlb1U2YEczITPT0IYUEPPWjuREj4ajcFaSj4cTUpYlUzZzIXYFcSaigQRDgwNS0pZmILYVX0cWcBLWohb1ETY2jzYGomXj0TMDgqVlUTMD0UUWTxPUQsbmL4VjITaUIiSFMQMGUTTD00ZjoYMzwpcT8iNFQTbicZdk=zMmUISGgmLCQmQV8XUB8ucUEiPkE1diLyZyATLSD4PhszQ2DvdjUKSDoPRloQLGPzMWIVZBr4NTzuMGYrT0EpYBsTL0A5TUQHRCfvYDgFRVQwQjgGVGUjXzwrRkQGMF4FdjLqJzfuQlcSUCQYTkIHZlcYYVc5MlH2PTnzVWcjVEAscGMHPmLqMkExUFIiXzf8UiQGXzIjLVQqaWMHYGomQTwLRl8BUDI5QiDwUFXqczgJTFosdjkBdTELUiEUSlIUMFPyYGA1TWQjS2PqVVQFU1gKSF4MNEUidVMBQjnyYiQHJyE1diPzcmExcTnzTT8VLS0SJ1PwVFc5UFb1MTkLPmMQM0ATayETL1UzQWoLc2kLXzgIL0P2VFUlclopc0XuLUggMzIObkkDUkPuMlQTdG=yLEQ1XWgtRjYPbFgBUB8ua0MDT2MJYGkZSFQmSjjwdkQuQDsQdSkjSjkTbFE1YCEzPj0FZloCMlnzcjI4UU=zZ1UQbmgQaSEBb2IpQiX0Xj4XaTkrTDY0SmM5YzE2JzX8PTQwVFP2Vj45TGQUUDoiMRsTUD4kNGoHRCPwdlMLU0EURTsEVTfybEEzREQGMVfuTib8YDw5XjkUSkPuS0EUdjUDPUQnSDQWTV8hXSLqYUbyUGnuQzk3PWovakEKVVsUSkQJa2YTR0MOYWoLQkANTTkLcFY0blEsTRsHQlsXX0YTVSUUMDIWRmgtRlP8RCE2OVEFYD80T2oARls5TEIzQiEudCf1cl8tcSPzKyTzbVTuPVcmRkEYLSMkRjbqcj4PQiciSDY2VVUPSFIjc0QPT2P0L2gySjYAJycPRTwFQyYURUgHUUPwZ0ozMDYjRlEQMCIsUDjzUzQJRjD4TVEjLlQ5Xx8sbmEWZkAOYToVUCUFT2M1MCg1RjYIaCQuSyY0VVYOdjQiRUPqQmoCb2opQmYjRUEXaTMNcTkZXiMjLWMRXVwxJykuMDYPTUEiPj8CVTUNRjIFYyQIZkQFY1QjMEECaFcjRScJUBswX1otYB8hX0P4UEgxUSYzZGcUUGAiPzgTaVosczkQaEM1VSMDb2MmRBs0TVM5bi0UZ0T3XVI3QSMvSlo5SC0nckQZYyTzQmczcUQSc2IUTSf2OWYmRDI1TWQlaFoBPjYmTToJRVISTUD3Sz0HPyUqRTwvSh8qU0QVSmUPXz81TzgAXjw5RGYmR2A5LkQJcUTwaTMJY2QCXWomUCUAUFoIR1cnLiAjXmnwVCImTzo5R0cjUCQTZjIYdEEkUGMOZiMmL0MiQlcCdVoTdWAhZF8Cclb1SmcuSiAJTiAkMDsCYVP2ZCQucDoibEYzUCL8Z2jwPVcpRmopbjcUTTExb0YjYzMiMigZdEP0MBsCMUA5TCMULzorUDgYRFwQZhs1Y0ohVFQFZEEISWYqUVg5Ml8lRiD4bCQ1ayM0SmkhVEkhUFwQdFUJVGE4dh8pcVL0MmQpdUIZP0ULPkY0R2UETkU4aWnwZCIUPkk2VUQpcTwNY0oRJyf2TEcYPyLxPiQXUVQxPjTudjbqK1czMDkiUFMLYGQUQVgHTVQHaTUsPjYSSD0IMEPwUCMOdGUuMCzuRCQFNV8Dbjk2UDDqTUU3LiMTQ1EkUF4OMkQScSMTNFsjUGcpRkQZJ0gDcyMDRCExUDowVjo5aCEzUDYNXyQvb0UTMlcmUCPyVTYzREkJbzIjUDo5RkQyaUUTcEMkUBslVFnzVDPub0EDMGQESmoGLEUTXT8zUDbuc0QNXVUTa2jyQiD1cEQqbjoTbzHyUEA4RkQQSUQEZEEmRDbzQ0QpM0ETK1EqUCkVcSQUZiMTcl4JZkb2YzX2NDgiQVwmUCX2QFopbzgTNSIqUGQqVUQxOVsVSiQmUEQMYDgYZzMpZkg2XygKc0QZJ0YJVDoTUD4PcUQGXjPzcjgmUGoBY0QPNSMTTUATUCIYQEUWTjQTVFbydkoRQDo3SUH2UD4IYkQkYF4OMTTvLzckJ0P8SlsTY1cAUDPxU0QjQTwTREDqZiESMEQHMCIHR1IAUFP4QUQpVUA5K1nwRF0KX0DucEoTPjoiY0QyZkQ1ZEQTK2ArUEL4UkQpQl4TJ2IlUDYiT0Q5PS0TPxrwUCEFUSMFVDYTL0UjP2o5TjfqRzo5QxryRmHxcEQjRFHybkonUGYqdlQTVl4TamYpUDfz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Text Box 4" descr="MTfucEoTSlbyUDUXQSEBS1IjKzEyUDcEX0QsRFIEZFb3UB8IXUQGMCgTazI3UDYzREPzLjoTbF8rVScuMVnxZlMHaSg4YDbxRlMhLjITazwlQjUvJ1QQLFsYUF83YzYObUQSVBryRkcOZmAEK0PqLjsTJ1X3UBsWPVogRzYQRkQiUB8UU0PzUlUTQycRUB74TEQSNScTUGAwUDgQK0QlS0ETYzYQUGY5aEQSRkkTKyzzUEQBTigFbWkKUDXqdkTwUUkPMEf1YUQpXkQSSjUpJz4SRkQUQkU5Q0MQdkAPUEMQQToZK0QJdkMXUWoAMUUpMCIncDoiTFogVUPzbTQUdmgSUWoJZETzMDEUUGLudloDNVUpMjIJPmQwTVoUczo5MzYQMF8nYlcQQznzM2YQQjcFLzgCdkTzVSkLdmMmRkL3LFQ5b2MzMGAYUCPwPjoTb1MQRCMiZFogTDo5STQJUGb3bGMXTVsHQVUUZlstTWohZkUTbiYQUB82TUP0bTgpaDIJLiDqRkP8ZEQCTRsQUGP4UEkvYGUTQVwQb1X3TCQ4PzY1Q2kUdlU0X0QOQlQyTTYJZkILSGoOPToJXVI5Jzn0PUPqSET0QzgGRGTvRkQzaSQsdkcTUCAxTTXzUzopZ0QUSlnwUGohLEDwRkEPMGfuRjo5LR70RkgpMEcRRGMrbVgFP2UJPkDxTkYFVjYEUWMQc0UzLEkjZ1zwUT4sUEQETDgpQlINUDYyY0PuQmUTa2gYUDIQYEQuRlQTVlcDQSjvRkEwZCE5LGMkUFrzZzIRYSMTRT0TRlEhYVoHMxsTUGUHMDTyMkEwSkQTR0jqXjD1a0EBVlPua0DwUEYMPjoSVDoTb0cmUDgLREQRTWkJSGf1ZkQzQDg3SyEjYEEkRmgZRln4P0UjUSMHRmMJY0QTNUUTJzMjTVn4TUQqTFUGJ0AlRmMZYEQsbEQTPi0kUCksUEQUbEkkdTUzZiI2RCQCRmI5VmAJMEPzTUP8YmUpZlsyXlomdTL2dTI5YmMYUFckMjg2bVI3RGAXTUEFREP2a0QTcScmUGIRTUQjcCYTcEUDRCEJUEkXQVUUYlYpbkU1LTosUCYpSCQYQ2ksST0iK1PxazI1NWMEXkQIK2bzbEMHYVU2QEQCPmkpQlIRUUQSSCcHYz4kVTo3K1ogNSETa18QRFwyK0Qma14nbyURLyDubFcFcWomMGIQZijwbEQmYz0yRjX1RDUYSyMGMlc5TD81cj4laUPyNTQ5TWUlZDIGQlQEdCApYUonRB78cWn0XiExQyDvYEATMmoOcGM1SlorRkP3PUQmUh8EaEIERjH3bkQmUVI0UkogZiDqMUQDTEAmS0cTUEMNVjgmL0kTaiQPRF0SNGUGYFE5SEkRTEATMjfqcSETJ1oJcT4WOWQGcTUpdCUnPyYhY0QmUiQHT0bvZlIvcUQCNWgTJ0DwSVfqPUcgNWY0TGDyUBsqS0QpPmA5SUQBUBsIJ1QGdDUYRiMZUFcBcjgSYjk1UVs0PiYrcWUmSmUQSVctSV8TVkPqXz8HQ1YMUEgWYUQSXy0HY1Q4Si0OSlPqLkUjcmkuai0TRkPuRUcTL1wAZkcTczfqPkIRbmoyTEQwTjQ1ZjHzUDY4Mzz1TUMTUCMNX2oISSMHZDcTT2YEUGTqTGgycFgJUmUtZiQ5SCj1TTYQMmX0UWoycWgHQUUJMCM2ZiQsT2P1X1sSQlIUUGogQCk4LzwUMj73TTcXaUEnXmAQMDYYTWkJQznwajEPdj82TWkJREUpQ2Andj8pRh78NFoVYT4PMEAFcDTxQT4jb18YQ0gOZiYPalMpcyMTQiMtRSQuVF4gZjciMDIuRlnxUzkicEkGRGIPbjgEJznzYF4PNU=uRT40OTjzLSE3a2YERWYvckDzOWUUK0D1aGD3P1YEaGEUcWU0M2orSDwgUGkIdlIGTUQnckQ5Rhrua14MT1gvPkjqNF4TQkQKSh8mXTzqPjoURFz3XyQDTkQwNUAJSjIVUSQnREDzRyMIUFEiTUQtMFYFRlQTMD0vUWXydTknb0QQXUUIZlogSEIkUEEEY0QHS1cTM2UkUFUVcEL2ajMUT140UFULY0QkXWQTRjs0M2oPVTsUUD0hbyYJUEUSXVMuQDQTTTE0UFUzcEM3L2UTSFYzUGIvRlQjZEkTPWo2djcGLToEMVUSVDgHUSP2cUQrSUQIUyEzUDE3TVgVSEETM0AjUFEiMiQwS0gvQFb2cmgEMjoGUTMHYV4laFcLQFoTUCAiRiMJYGU5RjoNYVsTU0EQZiUXTToTa0TzZmb1UBswY0PvTDoTaWUJUCcGLUPuVVcTZCUycmQWcEQ0biUpaC00UGQJOVnzdTQTTGMzUEoDUjovTEUTKyUkUEUJREQvMToTaWQJUCcjcDckR0EUcB8Ddl0OYmAsLmcTXTwYUDj2RlopOSMTUTQTUGfzVUP8ZFQTYiYMRGkRcTf1ZjQTK2gmUTwMXWE0Q0QhcEMTRmDwamEBRlUJcDw0RGAYTkTwXzMOUB8MP0PzakD1QlT4RB81K0QEUF4TYDMiUEQiL2oYcUAHUCgPUEMVZjT8L1QTaS0qUDMDS1oUPz4HQlwyZkcOcUQpPxsTQVMxUCPvUEQFX1Q5VT4OUFcMRWUGL0gYMUIjUCQuc0QjUVoAY0ULPVcuQCQpX0EUXjEkUCQUMzEmUTwUKxsjZkgNLUQsLyITYCkiUFn0RkQPS14TazYyUDfwYkQpVUATKzkOZh8ZM0PzNWUYMDz0UUPuaUQJSzgzXkoWMijwYEQmbWTyK1bwUEEQPWoFUDwTQyMvVTYrUVomSkQTQyAia1IGSUQpdUoTT1oEbDopNWAJZm=zYzIWREP4bCQJMEcvRiYwUFo1a1c4bDoCcCUCZCUlVEQpZGgTQlw2UDgwYUQ5YUEJYBrxUDoPJ0QjUkMHY0cLRl00cEQhOTbwNWElUFoySyLuUkUmQmP8c0ExRkMQPUUFUVn1OTozY0cUSTcydGouPkE0SV0PQUcWXzQpXlcXQ1QiK2Y5TSQOQWYHYjkUUFUNRkQHRUEpczgJUEoPUSQHakQpMlEQZjYNTSPzSVcTM0AYRF0gUSQFNVoITR8QMF38UyQNSD4ALmAYZlwwVTDvQVwpSG=3MSD8RkAqUlUmZyENUDUqUSP4XzwXKyb3VDQwS2nwckPzSFQPS0=3X1orPTnzYVgTUEAQRmoLVDopcWgUSVcUUCUGUEDwbGAJUDIEX0QVRkUhQh8QMDYzZiPuJ2nzcUIPdmLqUTr4ckQTLUX0MDHqdVv1MEkpMjwTYx7qUSQ1OWUpMiYTP2fqRGnwTkQJYGn3YlUhY2oQbDQ5SyQTcGMuVTwWcTo5ZFEJQGb3TUQRTDnuSUkOUFc2RloFMEDzMGgTMGAITTnuVDnzaVUhRGjqTTYSQkE5Rh8RYF8tT0kOSVsJTSEtLSQ5QkQTYFrzLWb8PkUAcDgQVkL1a0cIM1H3LVQJbWMQUCQ5UT8gcyInUGYJUCcIRVgINUkTTV0tUDIwTUPwSWcTMzzyUEbqcUQHTTgTUSIjUDQJY185aiYTclLqUFb1MigDMDQubEosSzsBaUApYiEHbz4wUF0ZZ0QQbGb3TyHwUUoSYDfxXS0OUiEQZEE5YUP2ckEpbVTzS0D3MkEAOUkSbEAQRmMERDo0VjrzR0PyTDwpczoVK0QJQkYHUFYlUEQtX0k1QUDyJzfyMGk3cCINUGoYUCEAYFosSlQEblDyUB7xT0QZQjQHS0gUYCEpLUPwaiEmTzUERkQkMkQvYlcVYDkwMjwXUToXczIKZi=yUGAJL0QDTVQTTz8JUCjqQzojUjgTcFryUCAHUUPqXkkTVkM0UCcKYCQEQzE4bGMAbzowbWUvT0IDUGELPUPzMyMTJyU4VkY1T2o1bx7zLUIPRiQHazkpYiMmbDjuMUcIYzgGRGgTJyQuQzLxazUOZ0QHQj8RUFcEdkPqcFwTdFMYMBsQckPzUD4pKzMSZjkQ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9" name="Text Box 5" descr="bCciXz32X1oCcV0LSjQYRy0FUCUvYVoYPiT0UGUHKzX2djQgVVQPU0kTaycwRj4mLVUGNTQTa0UBYicPQzcVLTYTYD04UGoPaEQTX0DzR1MLMFgZMCQnc2MXLGkwM2QgQVUzUygTJyb8diAkdEQwVEATazYxTR8VSVs5L1oDUEn0UCQDJzgsYSkTTzEjM0nzQEPqLlXzMh74RDrwMEQGcSQTT1s1YF0icEPzNEgTYFcVUGoibUQ5MWPzbWj4QCknNScKYWElXTQKTUDxR0PuPyYTKzUPMCkyM0DqMDw2MFoCaCfzdjc0LET2LxsHdUTxbTg2Ql80MEDzUFb0aWcQZicrRkMALBsEMCYQVCAnXhsILkIvL18FYjwhXTgFTjo5REEPUSYqbh8IZEUBRCA2TT8VUW=2aGjzVTUZLhsyUSEEaEErXzYTMGknUCQmOUU5T0kTUGj1UDMFSEU5MGIUMSjwaCc4MyfzajgJcmMSUFQ5bVwpXVMSUD0hTWoOc0QTdWUQMEARRhsvdkc1MGMQdjP1MlT2dUUTQCYRRDYqUCgsTikmM2EUdiT1TVoVVEEpMzgUUEYAUDYCLzoBc0kkREoqUDsqUUDzYyEDMEUxUWn1UDnzX1EwRDogdkQRSEPzQEo2XjcudFsMKzILZ2cpSWoBRi0pLVo5djQTLikORhs2UjDuSWMqPjU2RUgWPygpUVQUZkMhTUQwVkQTXkH8J138SSgSUV71TSP8RGMTYTE2YkApLD8DRGIqb2kFS0PzR10HY2UiTzXwYTopU0QTZmcRTkUsVlHuTlMOLznvaF4OZjUwSyTzQEMCbyEJS2gSQScFNCUEZ0QsPj8URiM0bzYzRjopNWI2ZmoOOUn8MBsNUhrzRWoLMB7zdGHqPSUTUFbzQWokRD0ndEQQUEQPQ0k3cDMuKzIPL2QJYzohYEj2RDv8bmLwZikTMFQkdkMpSTYXMzX4LVYuT0YnZz8QMh8xSlESMCUKKzcqaFoCcV4hZkkMYmUVLzokUiALcl8QRFEyJx8YdloUSl8TZmoOJzbxdjkST2UxSkUnbTP0cUAHcVMAVScjbGUHQ1U1Lj8mXmT3ViAHMSLzLjslZyE5PTH4VF81cmkQZjYyZikIdln3LSz0K1UpQB74akXuSi04NSYYQWADYVEGdkDqMz8RQ2ImVWcHbF4MbCLwUCcJMF8NdiU4czH0Q0T8UUEzYmQJcGf2PVQDQ0E5SjIQY1ozL18UdCchUmERYjwPVkUCUFv0SkQDdDk3RFEOUGcmaFowQiczUGMqazouVD0CbjMjTzUWSkUTZlYQMDU2aD8EVRsZdCIBUDMEQWgIYGjucloYaDkKL1IjSFHvVjc3dD8gNCgtYjkmRF8xJzUsMzc1PS=xZmP1R0fyQRsKUGokNUQWRCLxXlP0Xk=zSygXPmkSQmc2cTojVkQ4SF43dGoQOTE4NTUmYmAgaF4lRjYndlw2djQnaVD4RGQvRGUmcGLyVUISPVgIVCkSUkQ5aycLaEcmUCUNJ14ic1gjZlc4QkEHUVEjUzfvQBsDTEAkPjYRTDTzamQvLWUyMkoHPScSalgjZ1HqMEYiPkAlPRstLUQHSjsTdl4jalEpQTT8aFwSJ0DqZDUSaDgnYVo0QVo0Qlo2VWQHdkchVjo5bV45YyAsaSkzX1wEQWg2LTUOLUEtMlwjZhr8Q2n4LiPyQlzvVWXzMiAtLzUTVlMNbmg1TWEWZi0TU1g2cVUzYD30SDIPTCDwTFcyYCkLaDkyUFTqRiUWMVQ0cEIOUUQiSCQXSkHzdkQsVlwna14kRVosdUcpUTU5azg0dj8QPV4qbT41YjktQj0KajfvREQGQ18hYFMkY0E1Ligma1QLUGoyaFEuSTk3aCgtLBsjQzrzREj3MmUGdmUvbTspTybqclcFNTT1YjQFViLqPzYsXj0rUUgNXhsTdmkKbUkUYzgSMDkvQF8rYTQ2JzTxUDgIYWcNRjY1RkAUMFfyZmczQkcYUUYgYDUJaWkTSiMTRGfxTmoQUDTuMT40PlcYYFzzVGUQZ0cBTx8WPjTxTmIwcEYTRkUpRiMtKyb8dkYzRTHqMlzxQyUtbFMVNDwOdVD4ajgkSyEQTVb0aTIicVQQUEIHR0EpcTwBUVcxQlMFcl4USzLxTFnzSEH1Z1cYTTITUSQzTWfqPzfuUx8ZbSYwQzvqUWg4K1gBRTMPRlcnQkEJUUQ2LkQ0diPuQSY2b0kTREAARzkTLzEgalzyM0PudGcgYFcCaTMzLzoWZ2kxOTUHXyILYWAOLzImXmEIPVoNQ2MkYlPydSgUP0A5UxspcUUTcUUgTjgpQjEUNDM2PhsYYEQScS=vLGIlLDbzXyIuc2cYRiIFZycUYD0GaWoLNGgjbEogQiATXkMLUGo0RVEEaSQzK2k4LTgDQiD0bmj1djcTXlc5R0X8QiIYYCQHUF8PbEAQVmMxYGQJUUDzUmMCNVguLjUMPmTyRSD0MDwEU0YURVQzQz8JTyb0ZjEqaDMSSEcjcEUAYDQ1PmjqMCPyaVgmZjEHRCItXTIHUGcQRVoyczU0UEIzYjb2clguYx7udUULMFTqLzoYNWYTUGQOTWYHYzEyX1oPaTEJTlU4aUEjYDUPRyQ1VSUNRTIDYUAjPTgwaCMZcFoMdmYyQjwzch8RcUATXUckdjgULFcHXl8GcFoHTSUQZik0LUAUZkX1aycYQlEQZEQCPmnuS2QJRToRczojUVQJcjg4Z2cQUDUJRkQBUEg0RjopUVwuYVsLazYGVUMiTSQIZFIBUTg3YCMSbkknTFgyVjY1ZlUKcVoYdiM0X1clckQzUzE1RF8HaEgLQiUWUFgpVGgjRjcDYFcHVkEiT2YHVSDzX2P4cV4JS0EkRFcpTzY5MDbwUVMEaDYLTVwBcjgpQUQCJ0Q1bFsmQVcvdDnzZ2D1RjkWb0PwVUYIXyMTK1oiMFQwLjoiRDo5NEUqK0oTYFQTSkDzMVY3RUErRzgUXlQpUDgPX10TRGYhQjELK0ozUVIFdCYpcWQpaUQ0YyDzTR8gdl4JMFoMcVcpT0AEREPwLSkEQ0QZTkUURlQUUFsIQlggRlIhNDEUQ1HyRVQIcUMGTDgqQxsuciEnPkQpUzECUjvvcToTOTIBYyMDSSYHYyMvaDITY0o0UDoqPmIYaCYQQjgJa2L0UzsTRVoFMCcBTToGJ2YHMmQJXzoTJ2MTPj8PajcXZmLycUA5TSQYVUAgJ0EYY1owX10OVlc0TDgMakPwQ2k1UGkTbVgiRCUUUEP2TkQ2YGI2bBsTZFruTTYpcDkQTFPzb1gJZlXwUCICL1MQTFbuXyQFQDckRlwqczgpRGbqJ1o0Xj0iRFnyczIKVVD1PjksT1Q5XlcUdmoRVSIQdjwhazICPmg0YkAhLFomL10HU1M5OUUMcCQkPUYxRD0scyEsYzUEdicBKzIpT1QNYEgULDTwS1gva2MpUTQ4Qh8uMGUIPmQqQDg5Xh8tRj84Zi0TUGM3PkAVTSIQVUI1YkcjUUL2RGARR0nvZEQIYSfwRjUlVRsQJyQYZmonRl4PTUYSZmUPRCgBY0UvJzMFZmkmLzTzazkUMVwZSjj0Y0UTY1QpZEUpah8mUDkgcCcULWEjJ2MzcRsgUSM1QjIrXyQmSFQJVToUQCMTSEEnQmMxNWoSaT0LTDTyMygHaFcJMjnwXTUEckQydjoUYEbqUFoTOVXwRkY4aGYjMSkXMDYpaGgqYkIYc18JZmfvYCMKZmU5dmE1TEQ5U1EkUFgPaDoGXmYFcTgBXlM5UBr0aEAHQiIYdFgMTUQjLSkPNTgMVTTycCQKZyMicUY5QCMjTWgFQUE3aWHxSUMrUDHyREcHUTkkYEPyciLuSjYnazoQSEnyUFMzQ0QJL2YvdEQHcz0sXzfqS1w5ZjwTYGUiY10lYCMGR1nwSVcXZlUsLzMrVVnwQkjyRCEUazf0ZkTzZiQZSUQQZD8JRUD1LEIRMjcuR14JUmENQFQIRmYD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0" name="Text Box 6" descr="LSIiOUMybTogaEE5S2D0c0owaCY5c1oqJzgJR0IpRFoCM1oMVGf3cTkCUEfwLkb1Y2YsUiYKOTb3PUEEbiQhRlQJXTYAYGgJPh7yQzgkVVoESkfwUGozc0QJZy=qLyIyczk5YDoQTToCTSYVLGMxKyEYamEWMDYpLEMpLkfqTDorNCUKSj0ZUWXzSTwBLzMDNWQFUDkHYEY1Yh84UFcCYEEHQVEBRjwNY2c2UFUHYR8ZP0I0TV74PmordjY5Tz0IUEogQ0AMYzMGVjojSVoKR1gENDTzK1T3ZEoSTVnqdUMnciIQYVwBQWMkUV8tTGA0Ykb8UWo1M0fwSV8RMF4pPkEHY1P2REMtM1INQ2MlJz8PQj4ZdV4xSEQpUVcmakomQhsmPTIqbEgJcjo5PyQ2dUAsL2gpZ1wDX0PyMVcpPjPzSFgJTi=3Qyb1Q1HuRjIjLUokckMWMUQkL0AvYEoJYkEQMGcQPRsgUzEiL1ozcls2RiQZUz0KYx8AMFzyRkc5bTP8VlMCYFUTYz3xTEYTUCEIQmjxZzQkYkcEQWknSB8lQ1wnYEoxR1nuQ2IiX0czSVoJNWXqRmIuOR70QjwrdiISYCfxK2gCcTn3VSkhaEYIaEYGRBrxVDw3YjoPX2oyYV0SblQuYF0tSDkvM1YTRjEDMkDwY2cDXTg5TxsTczEUYEUTL2U4TUD3MkIsSzgCSD8zKzIqdFUHNEUQUVw4cCMQPjr1RDg3VWX3YEcEYFLzbSM0ZFIGYUUTSmMBKzQpPTz3RVo4cDouLGMURGEpQ1I1K2MxTCE2dmcpJ0QURjI5TCcwZlwUNS0BUGM0cTczMTjyUFwrSyYmXh8qaF7zVTEvXVU4ZDINZjslYGoBYFITYFIQNGgSazj2TiP3ZmcmQmEJNWITQl0naFgpbGQQUEEwNEDuSR8DT0QjZDkiVigVRFEmSyQMSEYqTjI1UDEtJ1oHZlcATGkAMWUjTDYxczgEcGE1MzwyY1LzK2PwTUUgR1wjRlUHch8UUDoOTmgwRzQQSGTqUCAIY1D1aTkKa1MHJ2YETT8TLUQDKyL1JzwwPh7qXmnubzMQdmorUzcPXmoFTTQBYDLvPiM4RlbzRD0QUEX8YzghamnuLDoBY0oOdmcTQTHzSzcBK0o1UGf3a2XzRD0JYGMMdh8FNFQjYzYQKyMBPlb4VGoFU0g1M1MkXVP0K0EFQkArUCIYdh8GVFbyMjgjah71TSQEaFcCaTLqQ18KUB8yRDHuPjM5LGEQcUQjPkPuZkk5YEQnUCfqJzXucyggdUnqTTYYZkQGMUEQQT4tdh85XhsjS1sBKxr4dlnwbF4jYV8Wb0IOQlQRTigSXx8SUTwkcGU5ZCgUZlYwYVMuazopLhs0OUgFSDovVSMicFsPPjUDRlMIP2Y5QjEhXx8CYUP0MGUBMFHyZjQCUVn3NScVYVUkTTQJL1Q3UF4pbEYjZmoBTWnzdmUpYmfyMl33L1L4S2U5YWMKazogSVMlLVU5QTbydkcxcVoUSVr4RFQpTSAxTFMpb1UjMVgjUjUGLWQqYCMzSEAQZh8BRlMvS2UzYGMkTSEDXmP4QEUibDELaWHzYUEuZGogNTEUYCYSUGYFXVQpRVzwMCIVYFovSEEJMFcQdjQnL1MrMUQmc0YQTTQDRj0kPkETUUHyTWApUEEWLUMQK2gTRD4UM2QCbkUPbVT0ORsiL1oFZ0QTaycKZkP0L1L4R0D1al0QXzEhRlLublQKQj0MUDQ4L0UzRWUUNTPyREouMzHuMkT8L0ojZjjwYTg0UiMQbGoTX0H3RCASUTQYdkI5L1UAdmcjRT8jYGMtdDsZazI3dVUrUCQFajQGXmUjXlTvRDYmU1QuQEkjTGXydjIGZFQPUUUjTyIkYD83U1QOYUQmLTQYUF8XTTfqSkA1SVvwRGYQdDwROTgJY1fyUFIhYEQhcCMTZhsTUGH1MlPwQGX1U2E5YVo2ckPwTzQTXUU5UGIMYEQETjMzLSgrUF83QkPvQ2MTY0ArYEEAYUPyNWgjJzwycUEqQEQhb1QtQh7yYF8qTUPwRV4TX1w2YTcuJ1PwQiAUcVPqYGElYFI5amkHR0gUTTUIYkQCSWYjPTjqTVH8UVQJXVYHLkQURkEAcEPwL0Qmb1Y1YD8qY1QOUmMJXygnYEozUDQyJ2Y5RFUyUTQILVQOdWQTdigNUFsBZEPwZiYDajstTT8UJ0QNUjMTX10mUGI0YEQOYyAjT0QyYVL3LFclLWIjaUIPaUE0NVEmbWYnSFcLaWo5Vh8BK2EXPjYYcmoGNSAQREkFdjXwTVMSYjYnL2D1QlnwMmoTSUIFcjgXQjTzZmnuSygTMGkIUE=zTijuTmMFZzQBaEkZUVPzKzYBK2EgMBs4aVnqVR8QQj8pUCQFdE=uaTMQK2EmdjTyaTYuSToQQWn2UDXwVWoHMWITMF0VYz8TMzojcSUBQEgrY2oyYkPubVUQQiMLdkAJMFgILzo5ZlgRdh83TlwSbV0HdkAndh8hL2oEYi0UQzEUPlMCQEEFbUATKz7wUDgPLUQpYFMTMGAKUUMFNUkxYyM5MDYXdjgnQDHuLVcQQmoqdjUvaWQ1aj8QTyHxTTXwc0DzZxsARmU0PhsBUDHzbzIQKz4GPjUMTmQ1YkIJRCUqdjTxbEQHXiITQmLvSVgSYjMFXiUTQmo5MEANJ1gXQDkQOWowUDYOazIrUiMIRjQibDETNWkjX1YXTVMVVFUWcGgqVTEISzIMZ0ULMFv3QGgRYVMFQVUiU1sQXzPxLzX0S2IWVUMrUDwSL1opT1UiTVYUUDUYTTwSMUUDPTQEQEP1NDgYNEUiRlEkXykEUVMAUUUXQkEqbiQwQEQLbFQpZlPyUCHzL1oQZyMiU1QJX0YiYWIxXygxbmQ0X0cGUVMWR0EpNUPyTSINcVMrNUEJVB8OR2EwTTUAKyMQRS0JZjYmNEgWaV8QPVYjMTgmbi0jUEQTMCYoOB8IaVEmYTQCOfzJODYubl0gcFUeQlwgYy37KzYubl0gcFUeQlwgYy3MBiwAcF8sZWogcFkuak8FaFEmOi=7KzEza10odlEzZV8tWzYrXVb9CPn7TGIucFUicDQuX2UsYV4zOi=7K0Axa2QkX2QDa1M0aVUtcC3MBiwBXWICa1QkXV4jZUMoY14gcGUxYTYrXVb9LCvuPlExP18jYVEtYFkSZVctXWQ0blUFaFEmOfzJODYSYWI1ZVMkTz39CAHvLCbvLiHvLSjvLyD4NCH4MCL7KzYSYWI1ZVMkTz39CPn7TGIoamQVZWMoXlwkOiD7K0AxZV4zUlkyZVIrYS3MBiwyT1kmakMzXWQkOi=7K2MSZVctT2QgcFT9CPn7SVP0OiXwYVT3MiQjLFDxMSbxLCP0YSLwYFH4YiDvMSL1XlQlOB8MYCT9CPn7TGIuWzYrXVb9LSvuTGIuWzYrXVb9CPn7K0cOTjQoT1kmalEzcWIkOfzJOEcPT1kSZVctXWQ0blT9CPn7QlwgYy37KzYrXVb9CPn7PWAvSlEsYS37KzEvbD4gaVT9CPn7QF8iRTP9OB8Da1MIQC3MBiwDa1MNXV0kOivuQF8iSlEsYS3MBiwSZVctXWQ0blUNXV0kOivuT1kmalEzcWIkSlEsYS3MBiwSZVctXWQ0blUUb1UxSlEsYS37K0MoY14gcGUxYUUyYWINXV0kOfzJOEMoY14gcGUxYUUtZWQNXV0kOivuT1kmalEzcWIkUV4ocD4gaVT9CPn7T1kmalEzcWIkR1U4Tz39OB8SZVctXWQ0blUKYWkSSi3MBiwSZVctXWQ0blUTZV0kOivuT1kmalEzcWIkUFksYS3MBiwCa10vcWQkbjkPOivuP18sbGUzYWIITC3MBiwCa10vcWQkbj0APzEjYGH9OB8Ca10vcWQkbj0APzEjYGH9CPn7TFkiQWgzOivuTFkiQWgzOfzJOEAoX0coYGQnOivuTFkiU1kjcFf9CPn7TFkiRFUoY1gzOivu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1" name="Text Box 7" descr="TFkiRFUoY1gzOfzJOEMoY14kYDMuamQkdGP9OB8SZVctYVQCa14zYWgzOfzJOEMoY14gcGUxYUYgaGUkOivuT1kmalEzcWIkUlErcVT9CPn7T1kmalUjSFUtY2QnOivuT1kmalUjSFUtY2QnOfzJOEMoY14gcGUxYT8xYFUxOivuT1kmalEzcWIkS2IjYWH9CPn7UlUxb1kuai37K0YkbmMoa139CPn7RV0gY1UDPy37KzksXVckQDL9CPn7Ql8xaVEzYU8FaFEmOivuQl8xaVEzYU8FaFEmOfzJODEza10odlEzZV8tWzYrXVb9OB8AcF8sZWogcFkuak8FaFEmOfzJOB8WTEMoT1kmalEzcWIkOfzJOB8oT1kmalEzcWIkOf//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7" y="0"/>
            <a:ext cx="0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pic>
        <xdr:nvPicPr>
          <xdr:cNvPr id="1045" name="Picture 21" descr="tt" hidden="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" y="0"/>
            <a:ext cx="160" cy="1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6" name="Picture 22" descr="AtomizationxImag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" y="0"/>
            <a:ext cx="160" cy="1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47" name="Picture 23" descr="D7D190D9F906" hidden="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7" y="0"/>
            <a:ext cx="160" cy="1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workbookViewId="0">
      <selection activeCell="O4" sqref="O4"/>
    </sheetView>
  </sheetViews>
  <sheetFormatPr defaultRowHeight="21" customHeight="1"/>
  <cols>
    <col min="1" max="1" width="15.25" style="2" customWidth="1"/>
    <col min="2" max="2" width="24.25" style="2" customWidth="1"/>
    <col min="3" max="3" width="9.875" style="2" customWidth="1"/>
    <col min="4" max="4" width="7.25" style="2" customWidth="1"/>
    <col min="5" max="8" width="8.625" style="2" customWidth="1"/>
    <col min="9" max="10" width="9.625" style="3" customWidth="1"/>
    <col min="11" max="11" width="14.375" style="4" customWidth="1"/>
    <col min="12" max="12" width="11.5" style="2" customWidth="1"/>
    <col min="13" max="16384" width="9" style="2"/>
  </cols>
  <sheetData>
    <row r="1" spans="1:256" ht="4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256" ht="21.95" customHeight="1">
      <c r="A2" s="18" t="s">
        <v>1</v>
      </c>
      <c r="B2" s="21" t="s">
        <v>2</v>
      </c>
      <c r="C2" s="18" t="s">
        <v>3</v>
      </c>
      <c r="D2" s="18" t="s">
        <v>4</v>
      </c>
      <c r="E2" s="16" t="s">
        <v>5</v>
      </c>
      <c r="F2" s="16"/>
      <c r="G2" s="16"/>
      <c r="H2" s="16"/>
      <c r="I2" s="16"/>
      <c r="J2" s="16"/>
      <c r="K2" s="25" t="s">
        <v>6</v>
      </c>
      <c r="L2" s="26" t="s">
        <v>7</v>
      </c>
      <c r="M2" s="8"/>
    </row>
    <row r="3" spans="1:256" ht="23.1" customHeight="1">
      <c r="A3" s="19"/>
      <c r="B3" s="22"/>
      <c r="C3" s="19"/>
      <c r="D3" s="19"/>
      <c r="E3" s="24" t="s">
        <v>8</v>
      </c>
      <c r="F3" s="24" t="s">
        <v>9</v>
      </c>
      <c r="G3" s="24" t="s">
        <v>10</v>
      </c>
      <c r="H3" s="24" t="s">
        <v>11</v>
      </c>
      <c r="I3" s="17" t="s">
        <v>12</v>
      </c>
      <c r="J3" s="17"/>
      <c r="K3" s="25"/>
      <c r="L3" s="26"/>
      <c r="M3" s="8"/>
    </row>
    <row r="4" spans="1:256" ht="27" customHeight="1">
      <c r="A4" s="20"/>
      <c r="B4" s="23"/>
      <c r="C4" s="20"/>
      <c r="D4" s="20"/>
      <c r="E4" s="24"/>
      <c r="F4" s="24"/>
      <c r="G4" s="24"/>
      <c r="H4" s="24"/>
      <c r="I4" s="9" t="s">
        <v>13</v>
      </c>
      <c r="J4" s="10" t="s">
        <v>14</v>
      </c>
      <c r="K4" s="25"/>
      <c r="L4" s="26"/>
      <c r="M4" s="8"/>
    </row>
    <row r="5" spans="1:256" s="1" customFormat="1" ht="21" customHeight="1">
      <c r="A5" s="5">
        <v>102201906047</v>
      </c>
      <c r="B5" s="6" t="s">
        <v>15</v>
      </c>
      <c r="C5" s="6" t="s">
        <v>16</v>
      </c>
      <c r="D5" s="27">
        <v>1</v>
      </c>
      <c r="E5" s="6">
        <v>6</v>
      </c>
      <c r="F5" s="6">
        <v>8</v>
      </c>
      <c r="G5" s="6">
        <v>15</v>
      </c>
      <c r="H5" s="6">
        <v>3</v>
      </c>
      <c r="I5" s="11">
        <v>85.45</v>
      </c>
      <c r="J5" s="11">
        <f t="shared" ref="J5:J19" si="0">I5*30%</f>
        <v>25.635000000000002</v>
      </c>
      <c r="K5" s="12">
        <f t="shared" ref="K5:K19" si="1">E5+F5+G5+H5+J5</f>
        <v>57.634999999999998</v>
      </c>
      <c r="L5" s="6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" customFormat="1" ht="21" customHeight="1">
      <c r="A6" s="5">
        <v>102201906054</v>
      </c>
      <c r="B6" s="6" t="s">
        <v>15</v>
      </c>
      <c r="C6" s="6" t="s">
        <v>16</v>
      </c>
      <c r="D6" s="28"/>
      <c r="E6" s="6">
        <v>10</v>
      </c>
      <c r="F6" s="6">
        <v>8</v>
      </c>
      <c r="G6" s="6">
        <v>15</v>
      </c>
      <c r="H6" s="6">
        <v>0</v>
      </c>
      <c r="I6" s="11">
        <v>79.099999999999994</v>
      </c>
      <c r="J6" s="11">
        <f t="shared" si="0"/>
        <v>23.73</v>
      </c>
      <c r="K6" s="12">
        <f t="shared" si="1"/>
        <v>56.73</v>
      </c>
      <c r="L6" s="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" customFormat="1" ht="21" customHeight="1">
      <c r="A7" s="5">
        <v>102201906048</v>
      </c>
      <c r="B7" s="6" t="s">
        <v>15</v>
      </c>
      <c r="C7" s="6" t="s">
        <v>16</v>
      </c>
      <c r="D7" s="28"/>
      <c r="E7" s="6">
        <v>10</v>
      </c>
      <c r="F7" s="6">
        <v>8</v>
      </c>
      <c r="G7" s="6">
        <v>15</v>
      </c>
      <c r="H7" s="6">
        <v>0</v>
      </c>
      <c r="I7" s="11">
        <v>75.400000000000006</v>
      </c>
      <c r="J7" s="11">
        <f t="shared" si="0"/>
        <v>22.62</v>
      </c>
      <c r="K7" s="12">
        <f t="shared" si="1"/>
        <v>55.62</v>
      </c>
      <c r="L7" s="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21" customHeight="1">
      <c r="A8" s="5">
        <v>102201906056</v>
      </c>
      <c r="B8" s="6" t="s">
        <v>15</v>
      </c>
      <c r="C8" s="6" t="s">
        <v>16</v>
      </c>
      <c r="D8" s="28"/>
      <c r="E8" s="6">
        <v>6</v>
      </c>
      <c r="F8" s="6">
        <v>8</v>
      </c>
      <c r="G8" s="6">
        <v>15</v>
      </c>
      <c r="H8" s="6">
        <v>6</v>
      </c>
      <c r="I8" s="11">
        <v>67.150000000000006</v>
      </c>
      <c r="J8" s="11">
        <f t="shared" si="0"/>
        <v>20.145</v>
      </c>
      <c r="K8" s="12">
        <f t="shared" si="1"/>
        <v>55.145000000000003</v>
      </c>
      <c r="L8" s="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" customFormat="1" ht="21" customHeight="1">
      <c r="A9" s="5">
        <v>102201906046</v>
      </c>
      <c r="B9" s="6" t="s">
        <v>15</v>
      </c>
      <c r="C9" s="6" t="s">
        <v>16</v>
      </c>
      <c r="D9" s="28"/>
      <c r="E9" s="6">
        <v>6</v>
      </c>
      <c r="F9" s="6">
        <v>8</v>
      </c>
      <c r="G9" s="6">
        <v>15</v>
      </c>
      <c r="H9" s="6">
        <v>3</v>
      </c>
      <c r="I9" s="11">
        <v>75.45</v>
      </c>
      <c r="J9" s="11">
        <f t="shared" si="0"/>
        <v>22.635000000000002</v>
      </c>
      <c r="K9" s="12">
        <f t="shared" si="1"/>
        <v>54.634999999999998</v>
      </c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" customFormat="1" ht="21" customHeight="1">
      <c r="A10" s="5">
        <v>102201906041</v>
      </c>
      <c r="B10" s="6" t="s">
        <v>15</v>
      </c>
      <c r="C10" s="6" t="s">
        <v>16</v>
      </c>
      <c r="D10" s="28"/>
      <c r="E10" s="6">
        <v>6</v>
      </c>
      <c r="F10" s="6">
        <v>8</v>
      </c>
      <c r="G10" s="6">
        <v>15</v>
      </c>
      <c r="H10" s="6">
        <v>6</v>
      </c>
      <c r="I10" s="11">
        <v>65.25</v>
      </c>
      <c r="J10" s="11">
        <f t="shared" si="0"/>
        <v>19.574999999999999</v>
      </c>
      <c r="K10" s="12">
        <f t="shared" si="1"/>
        <v>54.575000000000003</v>
      </c>
      <c r="L10" s="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21" customHeight="1">
      <c r="A11" s="5">
        <v>102201906045</v>
      </c>
      <c r="B11" s="6" t="s">
        <v>15</v>
      </c>
      <c r="C11" s="6" t="s">
        <v>16</v>
      </c>
      <c r="D11" s="28"/>
      <c r="E11" s="6">
        <v>6</v>
      </c>
      <c r="F11" s="6">
        <v>8</v>
      </c>
      <c r="G11" s="6">
        <v>15</v>
      </c>
      <c r="H11" s="6">
        <v>3</v>
      </c>
      <c r="I11" s="11">
        <v>73</v>
      </c>
      <c r="J11" s="11">
        <f t="shared" si="0"/>
        <v>21.9</v>
      </c>
      <c r="K11" s="12">
        <f t="shared" si="1"/>
        <v>53.9</v>
      </c>
      <c r="L11" s="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" customFormat="1" ht="21" customHeight="1">
      <c r="A12" s="5">
        <v>102201906043</v>
      </c>
      <c r="B12" s="6" t="s">
        <v>15</v>
      </c>
      <c r="C12" s="6" t="s">
        <v>16</v>
      </c>
      <c r="D12" s="28"/>
      <c r="E12" s="6">
        <v>6</v>
      </c>
      <c r="F12" s="6">
        <v>8</v>
      </c>
      <c r="G12" s="6">
        <v>15</v>
      </c>
      <c r="H12" s="6">
        <v>3</v>
      </c>
      <c r="I12" s="11">
        <v>67.150000000000006</v>
      </c>
      <c r="J12" s="11">
        <f t="shared" si="0"/>
        <v>20.145</v>
      </c>
      <c r="K12" s="12">
        <f t="shared" si="1"/>
        <v>52.145000000000003</v>
      </c>
      <c r="L12" s="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" customFormat="1" ht="21" customHeight="1">
      <c r="A13" s="5">
        <v>102201906053</v>
      </c>
      <c r="B13" s="6" t="s">
        <v>15</v>
      </c>
      <c r="C13" s="6" t="s">
        <v>16</v>
      </c>
      <c r="D13" s="28"/>
      <c r="E13" s="6">
        <v>6</v>
      </c>
      <c r="F13" s="6">
        <v>8</v>
      </c>
      <c r="G13" s="6">
        <v>15</v>
      </c>
      <c r="H13" s="6">
        <v>3</v>
      </c>
      <c r="I13" s="11">
        <v>65.8</v>
      </c>
      <c r="J13" s="11">
        <f t="shared" si="0"/>
        <v>19.739999999999998</v>
      </c>
      <c r="K13" s="12">
        <f t="shared" si="1"/>
        <v>51.74</v>
      </c>
      <c r="L13" s="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" customFormat="1" ht="21" customHeight="1">
      <c r="A14" s="5">
        <v>102201906044</v>
      </c>
      <c r="B14" s="6" t="s">
        <v>15</v>
      </c>
      <c r="C14" s="6" t="s">
        <v>16</v>
      </c>
      <c r="D14" s="28"/>
      <c r="E14" s="6">
        <v>6</v>
      </c>
      <c r="F14" s="6">
        <v>8</v>
      </c>
      <c r="G14" s="6">
        <v>15</v>
      </c>
      <c r="H14" s="6">
        <v>3</v>
      </c>
      <c r="I14" s="11">
        <v>58.8</v>
      </c>
      <c r="J14" s="11">
        <f t="shared" si="0"/>
        <v>17.64</v>
      </c>
      <c r="K14" s="12">
        <f t="shared" si="1"/>
        <v>49.64</v>
      </c>
      <c r="L14" s="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" customFormat="1" ht="21" customHeight="1">
      <c r="A15" s="5">
        <v>102201906052</v>
      </c>
      <c r="B15" s="6" t="s">
        <v>15</v>
      </c>
      <c r="C15" s="6" t="s">
        <v>16</v>
      </c>
      <c r="D15" s="28"/>
      <c r="E15" s="6">
        <v>6</v>
      </c>
      <c r="F15" s="6">
        <v>8</v>
      </c>
      <c r="G15" s="6">
        <v>15</v>
      </c>
      <c r="H15" s="6">
        <v>0</v>
      </c>
      <c r="I15" s="11">
        <v>67.55</v>
      </c>
      <c r="J15" s="11">
        <f t="shared" si="0"/>
        <v>20.265000000000001</v>
      </c>
      <c r="K15" s="12">
        <f t="shared" si="1"/>
        <v>49.265000000000001</v>
      </c>
      <c r="L15" s="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" customFormat="1" ht="21" customHeight="1">
      <c r="A16" s="5">
        <v>102201906050</v>
      </c>
      <c r="B16" s="6" t="s">
        <v>15</v>
      </c>
      <c r="C16" s="6" t="s">
        <v>16</v>
      </c>
      <c r="D16" s="28"/>
      <c r="E16" s="6">
        <v>6</v>
      </c>
      <c r="F16" s="6">
        <v>8</v>
      </c>
      <c r="G16" s="6">
        <v>15</v>
      </c>
      <c r="H16" s="6">
        <v>0</v>
      </c>
      <c r="I16" s="11">
        <v>62.65</v>
      </c>
      <c r="J16" s="11">
        <f t="shared" si="0"/>
        <v>18.795000000000002</v>
      </c>
      <c r="K16" s="12">
        <f t="shared" si="1"/>
        <v>47.795000000000002</v>
      </c>
      <c r="L16" s="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" customFormat="1" ht="21" customHeight="1">
      <c r="A17" s="5">
        <v>102201906051</v>
      </c>
      <c r="B17" s="6" t="s">
        <v>15</v>
      </c>
      <c r="C17" s="6" t="s">
        <v>16</v>
      </c>
      <c r="D17" s="28"/>
      <c r="E17" s="6">
        <v>6</v>
      </c>
      <c r="F17" s="6">
        <v>8</v>
      </c>
      <c r="G17" s="6">
        <v>15</v>
      </c>
      <c r="H17" s="6">
        <v>0</v>
      </c>
      <c r="I17" s="11">
        <v>61.45</v>
      </c>
      <c r="J17" s="11">
        <f t="shared" si="0"/>
        <v>18.434999999999999</v>
      </c>
      <c r="K17" s="12">
        <f t="shared" si="1"/>
        <v>47.435000000000002</v>
      </c>
      <c r="L17" s="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" customFormat="1" ht="21" customHeight="1">
      <c r="A18" s="5">
        <v>102201906040</v>
      </c>
      <c r="B18" s="6" t="s">
        <v>15</v>
      </c>
      <c r="C18" s="6" t="s">
        <v>16</v>
      </c>
      <c r="D18" s="28"/>
      <c r="E18" s="6">
        <v>6</v>
      </c>
      <c r="F18" s="6">
        <v>8</v>
      </c>
      <c r="G18" s="6">
        <v>15</v>
      </c>
      <c r="H18" s="6">
        <v>0</v>
      </c>
      <c r="I18" s="11">
        <v>59.6</v>
      </c>
      <c r="J18" s="11">
        <f t="shared" si="0"/>
        <v>17.88</v>
      </c>
      <c r="K18" s="12">
        <f t="shared" si="1"/>
        <v>46.88</v>
      </c>
      <c r="L18" s="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" customFormat="1" ht="21" customHeight="1">
      <c r="A19" s="5">
        <v>102201906042</v>
      </c>
      <c r="B19" s="6" t="s">
        <v>15</v>
      </c>
      <c r="C19" s="6" t="s">
        <v>16</v>
      </c>
      <c r="D19" s="28"/>
      <c r="E19" s="6">
        <v>6</v>
      </c>
      <c r="F19" s="6">
        <v>8</v>
      </c>
      <c r="G19" s="6">
        <v>15</v>
      </c>
      <c r="H19" s="6">
        <v>0</v>
      </c>
      <c r="I19" s="11">
        <v>54.6</v>
      </c>
      <c r="J19" s="11">
        <f t="shared" si="0"/>
        <v>16.38</v>
      </c>
      <c r="K19" s="12">
        <f t="shared" si="1"/>
        <v>45.38</v>
      </c>
      <c r="L19" s="6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" customFormat="1" ht="21" customHeight="1">
      <c r="A20" s="5">
        <v>102201906049</v>
      </c>
      <c r="B20" s="6" t="s">
        <v>15</v>
      </c>
      <c r="C20" s="6" t="s">
        <v>16</v>
      </c>
      <c r="D20" s="28"/>
      <c r="E20" s="7"/>
      <c r="F20" s="7"/>
      <c r="G20" s="7"/>
      <c r="H20" s="7"/>
      <c r="I20" s="6" t="s">
        <v>17</v>
      </c>
      <c r="J20" s="11"/>
      <c r="K20" s="12"/>
      <c r="L20" s="7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" customFormat="1" ht="21" customHeight="1">
      <c r="A21" s="5">
        <v>102201906055</v>
      </c>
      <c r="B21" s="6" t="s">
        <v>15</v>
      </c>
      <c r="C21" s="6" t="s">
        <v>16</v>
      </c>
      <c r="D21" s="29"/>
      <c r="E21" s="7"/>
      <c r="F21" s="7"/>
      <c r="G21" s="7"/>
      <c r="H21" s="7"/>
      <c r="I21" s="6" t="s">
        <v>17</v>
      </c>
      <c r="J21" s="11"/>
      <c r="K21" s="12"/>
      <c r="L21" s="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" customFormat="1" ht="21" customHeight="1">
      <c r="A22" s="5">
        <v>102201906111</v>
      </c>
      <c r="B22" s="6" t="s">
        <v>15</v>
      </c>
      <c r="C22" s="6" t="s">
        <v>18</v>
      </c>
      <c r="D22" s="6">
        <v>1</v>
      </c>
      <c r="E22" s="6">
        <v>8</v>
      </c>
      <c r="F22" s="6">
        <v>8</v>
      </c>
      <c r="G22" s="6">
        <v>15</v>
      </c>
      <c r="H22" s="6">
        <v>3</v>
      </c>
      <c r="I22" s="11">
        <v>75.7</v>
      </c>
      <c r="J22" s="11">
        <f t="shared" ref="J22:J59" si="2">I22*30%</f>
        <v>22.71</v>
      </c>
      <c r="K22" s="12">
        <f t="shared" ref="K22:K59" si="3">E22+F22+G22+H22+J22</f>
        <v>56.71</v>
      </c>
      <c r="L22" s="6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" customFormat="1" ht="24.95" customHeight="1">
      <c r="A23" s="5">
        <v>102201906112</v>
      </c>
      <c r="B23" s="6" t="s">
        <v>15</v>
      </c>
      <c r="C23" s="6" t="s">
        <v>19</v>
      </c>
      <c r="D23" s="6">
        <v>1</v>
      </c>
      <c r="E23" s="6">
        <v>8</v>
      </c>
      <c r="F23" s="6">
        <v>8</v>
      </c>
      <c r="G23" s="6">
        <v>15</v>
      </c>
      <c r="H23" s="6">
        <v>3</v>
      </c>
      <c r="I23" s="11">
        <v>84.55</v>
      </c>
      <c r="J23" s="11">
        <f t="shared" si="2"/>
        <v>25.364999999999998</v>
      </c>
      <c r="K23" s="12">
        <f t="shared" si="3"/>
        <v>59.365000000000002</v>
      </c>
      <c r="L23" s="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" customFormat="1" ht="21" customHeight="1">
      <c r="A24" s="5">
        <v>102201906013</v>
      </c>
      <c r="B24" s="6" t="s">
        <v>20</v>
      </c>
      <c r="C24" s="6" t="s">
        <v>21</v>
      </c>
      <c r="D24" s="27">
        <v>5</v>
      </c>
      <c r="E24" s="6">
        <v>10</v>
      </c>
      <c r="F24" s="6">
        <v>8</v>
      </c>
      <c r="G24" s="6">
        <v>15</v>
      </c>
      <c r="H24" s="6">
        <v>3</v>
      </c>
      <c r="I24" s="11">
        <v>81.05</v>
      </c>
      <c r="J24" s="11">
        <f t="shared" si="2"/>
        <v>24.315000000000001</v>
      </c>
      <c r="K24" s="12">
        <f t="shared" si="3"/>
        <v>60.314999999999998</v>
      </c>
      <c r="L24" s="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" customFormat="1" ht="21" customHeight="1">
      <c r="A25" s="5">
        <v>102201906015</v>
      </c>
      <c r="B25" s="6" t="s">
        <v>20</v>
      </c>
      <c r="C25" s="6" t="s">
        <v>21</v>
      </c>
      <c r="D25" s="28"/>
      <c r="E25" s="6">
        <v>10</v>
      </c>
      <c r="F25" s="6">
        <v>8</v>
      </c>
      <c r="G25" s="6">
        <v>15</v>
      </c>
      <c r="H25" s="6">
        <v>3</v>
      </c>
      <c r="I25" s="11">
        <v>80.400000000000006</v>
      </c>
      <c r="J25" s="11">
        <f t="shared" si="2"/>
        <v>24.12</v>
      </c>
      <c r="K25" s="12">
        <f t="shared" si="3"/>
        <v>60.12</v>
      </c>
      <c r="L25" s="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" customFormat="1" ht="21" customHeight="1">
      <c r="A26" s="5">
        <v>102201906005</v>
      </c>
      <c r="B26" s="6" t="s">
        <v>20</v>
      </c>
      <c r="C26" s="6" t="s">
        <v>21</v>
      </c>
      <c r="D26" s="28"/>
      <c r="E26" s="6">
        <v>6</v>
      </c>
      <c r="F26" s="6">
        <v>8</v>
      </c>
      <c r="G26" s="6">
        <v>15</v>
      </c>
      <c r="H26" s="6">
        <v>6</v>
      </c>
      <c r="I26" s="11">
        <v>81.45</v>
      </c>
      <c r="J26" s="11">
        <f t="shared" si="2"/>
        <v>24.434999999999999</v>
      </c>
      <c r="K26" s="12">
        <f t="shared" si="3"/>
        <v>59.435000000000002</v>
      </c>
      <c r="L26" s="6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" customFormat="1" ht="21" customHeight="1">
      <c r="A27" s="5">
        <v>102201906026</v>
      </c>
      <c r="B27" s="6" t="s">
        <v>20</v>
      </c>
      <c r="C27" s="6" t="s">
        <v>21</v>
      </c>
      <c r="D27" s="28"/>
      <c r="E27" s="6">
        <v>8</v>
      </c>
      <c r="F27" s="6">
        <v>12</v>
      </c>
      <c r="G27" s="6">
        <v>15</v>
      </c>
      <c r="H27" s="6">
        <v>0</v>
      </c>
      <c r="I27" s="11">
        <v>77.099999999999994</v>
      </c>
      <c r="J27" s="11">
        <f t="shared" si="2"/>
        <v>23.13</v>
      </c>
      <c r="K27" s="12">
        <f t="shared" si="3"/>
        <v>58.13</v>
      </c>
      <c r="L27" s="6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" customFormat="1" ht="21" customHeight="1">
      <c r="A28" s="5">
        <v>102201906012</v>
      </c>
      <c r="B28" s="6" t="s">
        <v>20</v>
      </c>
      <c r="C28" s="6" t="s">
        <v>21</v>
      </c>
      <c r="D28" s="28"/>
      <c r="E28" s="6">
        <v>6</v>
      </c>
      <c r="F28" s="6">
        <v>8</v>
      </c>
      <c r="G28" s="6">
        <v>15</v>
      </c>
      <c r="H28" s="6">
        <v>6</v>
      </c>
      <c r="I28" s="11">
        <v>76.849999999999994</v>
      </c>
      <c r="J28" s="11">
        <f t="shared" si="2"/>
        <v>23.055</v>
      </c>
      <c r="K28" s="12">
        <f t="shared" si="3"/>
        <v>58.055</v>
      </c>
      <c r="L28" s="6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" customFormat="1" ht="21" customHeight="1">
      <c r="A29" s="5">
        <v>102201906006</v>
      </c>
      <c r="B29" s="6" t="s">
        <v>20</v>
      </c>
      <c r="C29" s="6" t="s">
        <v>21</v>
      </c>
      <c r="D29" s="28"/>
      <c r="E29" s="6">
        <v>6</v>
      </c>
      <c r="F29" s="6">
        <v>8</v>
      </c>
      <c r="G29" s="6">
        <v>15</v>
      </c>
      <c r="H29" s="6">
        <v>3</v>
      </c>
      <c r="I29" s="11">
        <v>84.4</v>
      </c>
      <c r="J29" s="11">
        <f t="shared" si="2"/>
        <v>25.32</v>
      </c>
      <c r="K29" s="12">
        <f t="shared" si="3"/>
        <v>57.32</v>
      </c>
      <c r="L29" s="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" customFormat="1" ht="21" customHeight="1">
      <c r="A30" s="5">
        <v>102201906003</v>
      </c>
      <c r="B30" s="6" t="s">
        <v>20</v>
      </c>
      <c r="C30" s="6" t="s">
        <v>21</v>
      </c>
      <c r="D30" s="28"/>
      <c r="E30" s="6">
        <v>6</v>
      </c>
      <c r="F30" s="6">
        <v>8</v>
      </c>
      <c r="G30" s="6">
        <v>15</v>
      </c>
      <c r="H30" s="6">
        <v>3</v>
      </c>
      <c r="I30" s="11">
        <v>84.2</v>
      </c>
      <c r="J30" s="11">
        <f t="shared" si="2"/>
        <v>25.26</v>
      </c>
      <c r="K30" s="12">
        <f t="shared" si="3"/>
        <v>57.26</v>
      </c>
      <c r="L30" s="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" customFormat="1" ht="21" customHeight="1">
      <c r="A31" s="5">
        <v>102201906007</v>
      </c>
      <c r="B31" s="6" t="s">
        <v>20</v>
      </c>
      <c r="C31" s="6" t="s">
        <v>21</v>
      </c>
      <c r="D31" s="28"/>
      <c r="E31" s="6">
        <v>6</v>
      </c>
      <c r="F31" s="6">
        <v>8</v>
      </c>
      <c r="G31" s="6">
        <v>15</v>
      </c>
      <c r="H31" s="6">
        <v>3</v>
      </c>
      <c r="I31" s="11">
        <v>83.65</v>
      </c>
      <c r="J31" s="11">
        <f t="shared" si="2"/>
        <v>25.094999999999999</v>
      </c>
      <c r="K31" s="12">
        <f t="shared" si="3"/>
        <v>57.094999999999999</v>
      </c>
      <c r="L31" s="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" customFormat="1" ht="21" customHeight="1">
      <c r="A32" s="5">
        <v>102201906009</v>
      </c>
      <c r="B32" s="6" t="s">
        <v>20</v>
      </c>
      <c r="C32" s="6" t="s">
        <v>21</v>
      </c>
      <c r="D32" s="28"/>
      <c r="E32" s="6">
        <v>6</v>
      </c>
      <c r="F32" s="6">
        <v>8</v>
      </c>
      <c r="G32" s="6">
        <v>15</v>
      </c>
      <c r="H32" s="6">
        <v>3</v>
      </c>
      <c r="I32" s="11">
        <v>82.45</v>
      </c>
      <c r="J32" s="11">
        <f t="shared" si="2"/>
        <v>24.734999999999999</v>
      </c>
      <c r="K32" s="12">
        <f t="shared" si="3"/>
        <v>56.734999999999999</v>
      </c>
      <c r="L32" s="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" customFormat="1" ht="21" customHeight="1">
      <c r="A33" s="5">
        <v>102201906010</v>
      </c>
      <c r="B33" s="6" t="s">
        <v>20</v>
      </c>
      <c r="C33" s="6" t="s">
        <v>21</v>
      </c>
      <c r="D33" s="28"/>
      <c r="E33" s="6">
        <v>6</v>
      </c>
      <c r="F33" s="6">
        <v>8</v>
      </c>
      <c r="G33" s="6">
        <v>15</v>
      </c>
      <c r="H33" s="6">
        <v>3</v>
      </c>
      <c r="I33" s="11">
        <v>82.4</v>
      </c>
      <c r="J33" s="11">
        <f t="shared" si="2"/>
        <v>24.72</v>
      </c>
      <c r="K33" s="12">
        <f t="shared" si="3"/>
        <v>56.72</v>
      </c>
      <c r="L33" s="6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" customFormat="1" ht="21" customHeight="1">
      <c r="A34" s="5">
        <v>102201906004</v>
      </c>
      <c r="B34" s="6" t="s">
        <v>20</v>
      </c>
      <c r="C34" s="6" t="s">
        <v>21</v>
      </c>
      <c r="D34" s="28"/>
      <c r="E34" s="6">
        <v>6</v>
      </c>
      <c r="F34" s="6">
        <v>8</v>
      </c>
      <c r="G34" s="6">
        <v>15</v>
      </c>
      <c r="H34" s="6">
        <v>6</v>
      </c>
      <c r="I34" s="11">
        <v>70.349999999999994</v>
      </c>
      <c r="J34" s="11">
        <f t="shared" si="2"/>
        <v>21.105</v>
      </c>
      <c r="K34" s="12">
        <f t="shared" si="3"/>
        <v>56.104999999999997</v>
      </c>
      <c r="L34" s="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" customFormat="1" ht="21" customHeight="1">
      <c r="A35" s="5">
        <v>102201906034</v>
      </c>
      <c r="B35" s="6" t="s">
        <v>20</v>
      </c>
      <c r="C35" s="6" t="s">
        <v>21</v>
      </c>
      <c r="D35" s="28"/>
      <c r="E35" s="6">
        <v>6</v>
      </c>
      <c r="F35" s="6">
        <v>8</v>
      </c>
      <c r="G35" s="6">
        <v>15</v>
      </c>
      <c r="H35" s="6">
        <v>6</v>
      </c>
      <c r="I35" s="11">
        <v>70.099999999999994</v>
      </c>
      <c r="J35" s="11">
        <f t="shared" si="2"/>
        <v>21.03</v>
      </c>
      <c r="K35" s="12">
        <f t="shared" si="3"/>
        <v>56.03</v>
      </c>
      <c r="L35" s="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1" customFormat="1" ht="21" customHeight="1">
      <c r="A36" s="5">
        <v>102201906001</v>
      </c>
      <c r="B36" s="6" t="s">
        <v>20</v>
      </c>
      <c r="C36" s="6" t="s">
        <v>21</v>
      </c>
      <c r="D36" s="28"/>
      <c r="E36" s="6">
        <v>6</v>
      </c>
      <c r="F36" s="6">
        <v>8</v>
      </c>
      <c r="G36" s="6">
        <v>15</v>
      </c>
      <c r="H36" s="6">
        <v>6</v>
      </c>
      <c r="I36" s="11">
        <v>69.900000000000006</v>
      </c>
      <c r="J36" s="11">
        <f t="shared" si="2"/>
        <v>20.97</v>
      </c>
      <c r="K36" s="12">
        <f t="shared" si="3"/>
        <v>55.97</v>
      </c>
      <c r="L36" s="6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1" customFormat="1" ht="21" customHeight="1">
      <c r="A37" s="5">
        <v>102201906028</v>
      </c>
      <c r="B37" s="6" t="s">
        <v>20</v>
      </c>
      <c r="C37" s="6" t="s">
        <v>21</v>
      </c>
      <c r="D37" s="28"/>
      <c r="E37" s="6">
        <v>6</v>
      </c>
      <c r="F37" s="6">
        <v>8</v>
      </c>
      <c r="G37" s="6">
        <v>15</v>
      </c>
      <c r="H37" s="6">
        <v>3</v>
      </c>
      <c r="I37" s="11">
        <v>79.7</v>
      </c>
      <c r="J37" s="11">
        <f t="shared" si="2"/>
        <v>23.91</v>
      </c>
      <c r="K37" s="12">
        <f t="shared" si="3"/>
        <v>55.91</v>
      </c>
      <c r="L37" s="6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" customFormat="1" ht="21" customHeight="1">
      <c r="A38" s="5">
        <v>102201906016</v>
      </c>
      <c r="B38" s="6" t="s">
        <v>20</v>
      </c>
      <c r="C38" s="6" t="s">
        <v>21</v>
      </c>
      <c r="D38" s="28"/>
      <c r="E38" s="6">
        <v>8</v>
      </c>
      <c r="F38" s="6">
        <v>8</v>
      </c>
      <c r="G38" s="6">
        <v>15</v>
      </c>
      <c r="H38" s="6">
        <v>0</v>
      </c>
      <c r="I38" s="11">
        <v>82.6</v>
      </c>
      <c r="J38" s="11">
        <f t="shared" si="2"/>
        <v>24.78</v>
      </c>
      <c r="K38" s="12">
        <f t="shared" si="3"/>
        <v>55.78</v>
      </c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s="1" customFormat="1" ht="21" customHeight="1">
      <c r="A39" s="5">
        <v>102201906008</v>
      </c>
      <c r="B39" s="6" t="s">
        <v>20</v>
      </c>
      <c r="C39" s="6" t="s">
        <v>21</v>
      </c>
      <c r="D39" s="28"/>
      <c r="E39" s="6">
        <v>6</v>
      </c>
      <c r="F39" s="6">
        <v>8</v>
      </c>
      <c r="G39" s="6">
        <v>15</v>
      </c>
      <c r="H39" s="6">
        <v>3</v>
      </c>
      <c r="I39" s="11">
        <v>77.8</v>
      </c>
      <c r="J39" s="11">
        <f t="shared" si="2"/>
        <v>23.34</v>
      </c>
      <c r="K39" s="12">
        <f t="shared" si="3"/>
        <v>55.34</v>
      </c>
      <c r="L39" s="6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s="1" customFormat="1" ht="21" customHeight="1">
      <c r="A40" s="5">
        <v>102201906037</v>
      </c>
      <c r="B40" s="6" t="s">
        <v>20</v>
      </c>
      <c r="C40" s="6" t="s">
        <v>21</v>
      </c>
      <c r="D40" s="28"/>
      <c r="E40" s="6">
        <v>10</v>
      </c>
      <c r="F40" s="6">
        <v>8</v>
      </c>
      <c r="G40" s="6">
        <v>15</v>
      </c>
      <c r="H40" s="6">
        <v>0</v>
      </c>
      <c r="I40" s="11">
        <v>73.400000000000006</v>
      </c>
      <c r="J40" s="11">
        <f t="shared" si="2"/>
        <v>22.02</v>
      </c>
      <c r="K40" s="12">
        <f t="shared" si="3"/>
        <v>55.02</v>
      </c>
      <c r="L40" s="6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s="1" customFormat="1" ht="21" customHeight="1">
      <c r="A41" s="5">
        <v>102201906017</v>
      </c>
      <c r="B41" s="6" t="s">
        <v>20</v>
      </c>
      <c r="C41" s="6" t="s">
        <v>21</v>
      </c>
      <c r="D41" s="28"/>
      <c r="E41" s="6">
        <v>10</v>
      </c>
      <c r="F41" s="6">
        <v>8</v>
      </c>
      <c r="G41" s="6">
        <v>15</v>
      </c>
      <c r="H41" s="6">
        <v>0</v>
      </c>
      <c r="I41" s="11">
        <v>71.95</v>
      </c>
      <c r="J41" s="11">
        <f t="shared" si="2"/>
        <v>21.585000000000001</v>
      </c>
      <c r="K41" s="12">
        <f t="shared" si="3"/>
        <v>54.585000000000001</v>
      </c>
      <c r="L41" s="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" customFormat="1" ht="21" customHeight="1">
      <c r="A42" s="5">
        <v>102201906030</v>
      </c>
      <c r="B42" s="6" t="s">
        <v>20</v>
      </c>
      <c r="C42" s="6" t="s">
        <v>21</v>
      </c>
      <c r="D42" s="28"/>
      <c r="E42" s="6">
        <v>8</v>
      </c>
      <c r="F42" s="6">
        <v>8</v>
      </c>
      <c r="G42" s="6">
        <v>15</v>
      </c>
      <c r="H42" s="6">
        <v>0</v>
      </c>
      <c r="I42" s="11">
        <v>78.55</v>
      </c>
      <c r="J42" s="11">
        <f t="shared" si="2"/>
        <v>23.565000000000001</v>
      </c>
      <c r="K42" s="12">
        <f t="shared" si="3"/>
        <v>54.564999999999998</v>
      </c>
      <c r="L42" s="6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" customFormat="1" ht="21" customHeight="1">
      <c r="A43" s="5">
        <v>102201906025</v>
      </c>
      <c r="B43" s="6" t="s">
        <v>20</v>
      </c>
      <c r="C43" s="6" t="s">
        <v>21</v>
      </c>
      <c r="D43" s="28"/>
      <c r="E43" s="6">
        <v>6</v>
      </c>
      <c r="F43" s="6">
        <v>8</v>
      </c>
      <c r="G43" s="6">
        <v>15</v>
      </c>
      <c r="H43" s="6">
        <v>0</v>
      </c>
      <c r="I43" s="11">
        <v>83.4</v>
      </c>
      <c r="J43" s="11">
        <f t="shared" si="2"/>
        <v>25.02</v>
      </c>
      <c r="K43" s="12">
        <f t="shared" si="3"/>
        <v>54.02</v>
      </c>
      <c r="L43" s="6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" customFormat="1" ht="21" customHeight="1">
      <c r="A44" s="5">
        <v>102201906019</v>
      </c>
      <c r="B44" s="6" t="s">
        <v>20</v>
      </c>
      <c r="C44" s="6" t="s">
        <v>21</v>
      </c>
      <c r="D44" s="28"/>
      <c r="E44" s="6">
        <v>8</v>
      </c>
      <c r="F44" s="6">
        <v>8</v>
      </c>
      <c r="G44" s="6">
        <v>15</v>
      </c>
      <c r="H44" s="6">
        <v>0</v>
      </c>
      <c r="I44" s="11">
        <v>76.3</v>
      </c>
      <c r="J44" s="11">
        <f t="shared" si="2"/>
        <v>22.89</v>
      </c>
      <c r="K44" s="12">
        <f t="shared" si="3"/>
        <v>53.89</v>
      </c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" customFormat="1" ht="21" customHeight="1">
      <c r="A45" s="5">
        <v>102201906014</v>
      </c>
      <c r="B45" s="6" t="s">
        <v>20</v>
      </c>
      <c r="C45" s="6" t="s">
        <v>21</v>
      </c>
      <c r="D45" s="28"/>
      <c r="E45" s="6">
        <v>8</v>
      </c>
      <c r="F45" s="6">
        <v>8</v>
      </c>
      <c r="G45" s="6">
        <v>15</v>
      </c>
      <c r="H45" s="6">
        <v>0</v>
      </c>
      <c r="I45" s="11">
        <v>75.849999999999994</v>
      </c>
      <c r="J45" s="11">
        <f t="shared" si="2"/>
        <v>22.754999999999999</v>
      </c>
      <c r="K45" s="12">
        <f t="shared" si="3"/>
        <v>53.755000000000003</v>
      </c>
      <c r="L45" s="6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" customFormat="1" ht="21" customHeight="1">
      <c r="A46" s="5">
        <v>102201906035</v>
      </c>
      <c r="B46" s="6" t="s">
        <v>20</v>
      </c>
      <c r="C46" s="6" t="s">
        <v>21</v>
      </c>
      <c r="D46" s="28"/>
      <c r="E46" s="6">
        <v>8</v>
      </c>
      <c r="F46" s="6">
        <v>8</v>
      </c>
      <c r="G46" s="6">
        <v>15</v>
      </c>
      <c r="H46" s="6">
        <v>0</v>
      </c>
      <c r="I46" s="11">
        <v>74.599999999999994</v>
      </c>
      <c r="J46" s="11">
        <f t="shared" si="2"/>
        <v>22.38</v>
      </c>
      <c r="K46" s="12">
        <f t="shared" si="3"/>
        <v>53.38</v>
      </c>
      <c r="L46" s="6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" customFormat="1" ht="21" customHeight="1">
      <c r="A47" s="5">
        <v>102201906036</v>
      </c>
      <c r="B47" s="6" t="s">
        <v>20</v>
      </c>
      <c r="C47" s="6" t="s">
        <v>21</v>
      </c>
      <c r="D47" s="28"/>
      <c r="E47" s="6">
        <v>6</v>
      </c>
      <c r="F47" s="6">
        <v>8</v>
      </c>
      <c r="G47" s="6">
        <v>15</v>
      </c>
      <c r="H47" s="6">
        <v>3</v>
      </c>
      <c r="I47" s="11">
        <v>71.099999999999994</v>
      </c>
      <c r="J47" s="11">
        <f t="shared" si="2"/>
        <v>21.33</v>
      </c>
      <c r="K47" s="12">
        <f t="shared" si="3"/>
        <v>53.33</v>
      </c>
      <c r="L47" s="6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" customFormat="1" ht="21" customHeight="1">
      <c r="A48" s="5">
        <v>102201906002</v>
      </c>
      <c r="B48" s="6" t="s">
        <v>20</v>
      </c>
      <c r="C48" s="6" t="s">
        <v>21</v>
      </c>
      <c r="D48" s="28"/>
      <c r="E48" s="6">
        <v>6</v>
      </c>
      <c r="F48" s="6">
        <v>8</v>
      </c>
      <c r="G48" s="6">
        <v>15</v>
      </c>
      <c r="H48" s="6">
        <v>3</v>
      </c>
      <c r="I48" s="11">
        <v>71</v>
      </c>
      <c r="J48" s="11">
        <f t="shared" si="2"/>
        <v>21.3</v>
      </c>
      <c r="K48" s="12">
        <f t="shared" si="3"/>
        <v>53.3</v>
      </c>
      <c r="L48" s="6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" customFormat="1" ht="21" customHeight="1">
      <c r="A49" s="5">
        <v>102201906020</v>
      </c>
      <c r="B49" s="6" t="s">
        <v>20</v>
      </c>
      <c r="C49" s="6" t="s">
        <v>21</v>
      </c>
      <c r="D49" s="28"/>
      <c r="E49" s="6">
        <v>6</v>
      </c>
      <c r="F49" s="6">
        <v>8</v>
      </c>
      <c r="G49" s="6">
        <v>15</v>
      </c>
      <c r="H49" s="6">
        <v>0</v>
      </c>
      <c r="I49" s="11">
        <v>80.8</v>
      </c>
      <c r="J49" s="11">
        <f t="shared" si="2"/>
        <v>24.24</v>
      </c>
      <c r="K49" s="12">
        <f t="shared" si="3"/>
        <v>53.24</v>
      </c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" customFormat="1" ht="21" customHeight="1">
      <c r="A50" s="5">
        <v>102201906011</v>
      </c>
      <c r="B50" s="6" t="s">
        <v>20</v>
      </c>
      <c r="C50" s="6" t="s">
        <v>21</v>
      </c>
      <c r="D50" s="28"/>
      <c r="E50" s="6">
        <v>8</v>
      </c>
      <c r="F50" s="6">
        <v>8</v>
      </c>
      <c r="G50" s="6">
        <v>15</v>
      </c>
      <c r="H50" s="6">
        <v>3</v>
      </c>
      <c r="I50" s="11">
        <v>62.85</v>
      </c>
      <c r="J50" s="11">
        <f t="shared" si="2"/>
        <v>18.855</v>
      </c>
      <c r="K50" s="12">
        <f t="shared" si="3"/>
        <v>52.854999999999997</v>
      </c>
      <c r="L50" s="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" customFormat="1" ht="21" customHeight="1">
      <c r="A51" s="5">
        <v>102201906031</v>
      </c>
      <c r="B51" s="6" t="s">
        <v>20</v>
      </c>
      <c r="C51" s="6" t="s">
        <v>21</v>
      </c>
      <c r="D51" s="28"/>
      <c r="E51" s="6">
        <v>6</v>
      </c>
      <c r="F51" s="6">
        <v>8</v>
      </c>
      <c r="G51" s="6">
        <v>15</v>
      </c>
      <c r="H51" s="6">
        <v>3</v>
      </c>
      <c r="I51" s="11">
        <v>65.849999999999994</v>
      </c>
      <c r="J51" s="11">
        <f t="shared" si="2"/>
        <v>19.754999999999999</v>
      </c>
      <c r="K51" s="12">
        <f t="shared" si="3"/>
        <v>51.755000000000003</v>
      </c>
      <c r="L51" s="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" customFormat="1" ht="21" customHeight="1">
      <c r="A52" s="5">
        <v>102201906033</v>
      </c>
      <c r="B52" s="6" t="s">
        <v>20</v>
      </c>
      <c r="C52" s="6" t="s">
        <v>21</v>
      </c>
      <c r="D52" s="28"/>
      <c r="E52" s="6">
        <v>6</v>
      </c>
      <c r="F52" s="6">
        <v>8</v>
      </c>
      <c r="G52" s="6">
        <v>15</v>
      </c>
      <c r="H52" s="6">
        <v>0</v>
      </c>
      <c r="I52" s="11">
        <v>74.95</v>
      </c>
      <c r="J52" s="11">
        <f t="shared" si="2"/>
        <v>22.484999999999999</v>
      </c>
      <c r="K52" s="12">
        <f t="shared" si="3"/>
        <v>51.484999999999999</v>
      </c>
      <c r="L52" s="6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" customFormat="1" ht="21" customHeight="1">
      <c r="A53" s="5">
        <v>102201906029</v>
      </c>
      <c r="B53" s="6" t="s">
        <v>20</v>
      </c>
      <c r="C53" s="6" t="s">
        <v>21</v>
      </c>
      <c r="D53" s="28"/>
      <c r="E53" s="6">
        <v>8</v>
      </c>
      <c r="F53" s="6">
        <v>8</v>
      </c>
      <c r="G53" s="6">
        <v>15</v>
      </c>
      <c r="H53" s="6">
        <v>0</v>
      </c>
      <c r="I53" s="11">
        <v>66.900000000000006</v>
      </c>
      <c r="J53" s="11">
        <f t="shared" si="2"/>
        <v>20.07</v>
      </c>
      <c r="K53" s="12">
        <f t="shared" si="3"/>
        <v>51.07</v>
      </c>
      <c r="L53" s="6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" customFormat="1" ht="21" customHeight="1">
      <c r="A54" s="5">
        <v>102201906038</v>
      </c>
      <c r="B54" s="6" t="s">
        <v>20</v>
      </c>
      <c r="C54" s="6" t="s">
        <v>21</v>
      </c>
      <c r="D54" s="28"/>
      <c r="E54" s="6">
        <v>6</v>
      </c>
      <c r="F54" s="6">
        <v>8</v>
      </c>
      <c r="G54" s="6">
        <v>15</v>
      </c>
      <c r="H54" s="6">
        <v>0</v>
      </c>
      <c r="I54" s="11">
        <v>73.150000000000006</v>
      </c>
      <c r="J54" s="11">
        <f t="shared" si="2"/>
        <v>21.945</v>
      </c>
      <c r="K54" s="12">
        <f t="shared" si="3"/>
        <v>50.945</v>
      </c>
      <c r="L54" s="6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" customFormat="1" ht="21" customHeight="1">
      <c r="A55" s="5">
        <v>102201906024</v>
      </c>
      <c r="B55" s="6" t="s">
        <v>20</v>
      </c>
      <c r="C55" s="6" t="s">
        <v>21</v>
      </c>
      <c r="D55" s="28"/>
      <c r="E55" s="6">
        <v>6</v>
      </c>
      <c r="F55" s="6">
        <v>8</v>
      </c>
      <c r="G55" s="6">
        <v>15</v>
      </c>
      <c r="H55" s="6">
        <v>0</v>
      </c>
      <c r="I55" s="11">
        <v>71.400000000000006</v>
      </c>
      <c r="J55" s="11">
        <f t="shared" si="2"/>
        <v>21.42</v>
      </c>
      <c r="K55" s="12">
        <f t="shared" si="3"/>
        <v>50.42</v>
      </c>
      <c r="L55" s="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" customFormat="1" ht="21" customHeight="1">
      <c r="A56" s="5">
        <v>102201906032</v>
      </c>
      <c r="B56" s="6" t="s">
        <v>20</v>
      </c>
      <c r="C56" s="6" t="s">
        <v>21</v>
      </c>
      <c r="D56" s="28"/>
      <c r="E56" s="6">
        <v>6</v>
      </c>
      <c r="F56" s="6">
        <v>8</v>
      </c>
      <c r="G56" s="6">
        <v>15</v>
      </c>
      <c r="H56" s="6">
        <v>0</v>
      </c>
      <c r="I56" s="11">
        <v>70.150000000000006</v>
      </c>
      <c r="J56" s="11">
        <f t="shared" si="2"/>
        <v>21.045000000000002</v>
      </c>
      <c r="K56" s="12">
        <f t="shared" si="3"/>
        <v>50.045000000000002</v>
      </c>
      <c r="L56" s="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" customFormat="1" ht="21" customHeight="1">
      <c r="A57" s="5">
        <v>102201906018</v>
      </c>
      <c r="B57" s="6" t="s">
        <v>20</v>
      </c>
      <c r="C57" s="6" t="s">
        <v>21</v>
      </c>
      <c r="D57" s="28"/>
      <c r="E57" s="6">
        <v>6</v>
      </c>
      <c r="F57" s="6">
        <v>8</v>
      </c>
      <c r="G57" s="6">
        <v>15</v>
      </c>
      <c r="H57" s="6">
        <v>0</v>
      </c>
      <c r="I57" s="11">
        <v>65.8</v>
      </c>
      <c r="J57" s="11">
        <f t="shared" si="2"/>
        <v>19.739999999999998</v>
      </c>
      <c r="K57" s="12">
        <f t="shared" si="3"/>
        <v>48.74</v>
      </c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1" customFormat="1" ht="21" customHeight="1">
      <c r="A58" s="5">
        <v>102201906027</v>
      </c>
      <c r="B58" s="6" t="s">
        <v>20</v>
      </c>
      <c r="C58" s="6" t="s">
        <v>21</v>
      </c>
      <c r="D58" s="28"/>
      <c r="E58" s="6">
        <v>6</v>
      </c>
      <c r="F58" s="6">
        <v>8</v>
      </c>
      <c r="G58" s="6">
        <v>12</v>
      </c>
      <c r="H58" s="6">
        <v>0</v>
      </c>
      <c r="I58" s="11">
        <v>71.2</v>
      </c>
      <c r="J58" s="11">
        <f t="shared" si="2"/>
        <v>21.36</v>
      </c>
      <c r="K58" s="12">
        <f t="shared" si="3"/>
        <v>47.36</v>
      </c>
      <c r="L58" s="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s="1" customFormat="1" ht="21" customHeight="1">
      <c r="A59" s="5">
        <v>102201906023</v>
      </c>
      <c r="B59" s="6" t="s">
        <v>20</v>
      </c>
      <c r="C59" s="6" t="s">
        <v>21</v>
      </c>
      <c r="D59" s="28"/>
      <c r="E59" s="6">
        <v>6</v>
      </c>
      <c r="F59" s="6">
        <v>8</v>
      </c>
      <c r="G59" s="6">
        <v>9</v>
      </c>
      <c r="H59" s="6">
        <v>0</v>
      </c>
      <c r="I59" s="11">
        <v>78.75</v>
      </c>
      <c r="J59" s="11">
        <f t="shared" si="2"/>
        <v>23.625</v>
      </c>
      <c r="K59" s="12">
        <f t="shared" si="3"/>
        <v>46.625</v>
      </c>
      <c r="L59" s="6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s="1" customFormat="1" ht="21" customHeight="1">
      <c r="A60" s="5">
        <v>102201906021</v>
      </c>
      <c r="B60" s="6" t="s">
        <v>20</v>
      </c>
      <c r="C60" s="6" t="s">
        <v>21</v>
      </c>
      <c r="D60" s="28"/>
      <c r="E60" s="6"/>
      <c r="F60" s="6"/>
      <c r="G60" s="6"/>
      <c r="H60" s="6"/>
      <c r="I60" s="6" t="s">
        <v>17</v>
      </c>
      <c r="J60" s="11"/>
      <c r="K60" s="12"/>
      <c r="L60" s="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s="1" customFormat="1" ht="21" customHeight="1">
      <c r="A61" s="5">
        <v>102201906022</v>
      </c>
      <c r="B61" s="6" t="s">
        <v>20</v>
      </c>
      <c r="C61" s="6" t="s">
        <v>21</v>
      </c>
      <c r="D61" s="28"/>
      <c r="E61" s="6"/>
      <c r="F61" s="6"/>
      <c r="G61" s="6"/>
      <c r="H61" s="6"/>
      <c r="I61" s="6" t="s">
        <v>17</v>
      </c>
      <c r="J61" s="11"/>
      <c r="K61" s="12"/>
      <c r="L61" s="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s="1" customFormat="1" ht="21" customHeight="1">
      <c r="A62" s="5">
        <v>102201906039</v>
      </c>
      <c r="B62" s="6" t="s">
        <v>20</v>
      </c>
      <c r="C62" s="6" t="s">
        <v>21</v>
      </c>
      <c r="D62" s="29"/>
      <c r="E62" s="6"/>
      <c r="F62" s="6"/>
      <c r="G62" s="6"/>
      <c r="H62" s="6"/>
      <c r="I62" s="6" t="s">
        <v>17</v>
      </c>
      <c r="J62" s="11"/>
      <c r="K62" s="12"/>
      <c r="L62" s="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s="1" customFormat="1" ht="21" customHeight="1">
      <c r="A63" s="5">
        <v>102201906125</v>
      </c>
      <c r="B63" s="6" t="s">
        <v>20</v>
      </c>
      <c r="C63" s="6" t="s">
        <v>22</v>
      </c>
      <c r="D63" s="27">
        <v>2</v>
      </c>
      <c r="E63" s="6">
        <v>6</v>
      </c>
      <c r="F63" s="6">
        <v>8</v>
      </c>
      <c r="G63" s="6">
        <v>15</v>
      </c>
      <c r="H63" s="6">
        <v>9</v>
      </c>
      <c r="I63" s="11">
        <v>73.8</v>
      </c>
      <c r="J63" s="11">
        <f t="shared" ref="J63:J70" si="4">I63*30%</f>
        <v>22.14</v>
      </c>
      <c r="K63" s="12">
        <f t="shared" ref="K63:K70" si="5">E63+F63+G63+H63+J63</f>
        <v>60.14</v>
      </c>
      <c r="L63" s="6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s="1" customFormat="1" ht="21" customHeight="1">
      <c r="A64" s="5">
        <v>102201906120</v>
      </c>
      <c r="B64" s="6" t="s">
        <v>20</v>
      </c>
      <c r="C64" s="6" t="s">
        <v>22</v>
      </c>
      <c r="D64" s="28"/>
      <c r="E64" s="6">
        <v>10</v>
      </c>
      <c r="F64" s="6">
        <v>8</v>
      </c>
      <c r="G64" s="6">
        <v>15</v>
      </c>
      <c r="H64" s="6">
        <v>0</v>
      </c>
      <c r="I64" s="11">
        <v>85.95</v>
      </c>
      <c r="J64" s="11">
        <f t="shared" si="4"/>
        <v>25.785</v>
      </c>
      <c r="K64" s="12">
        <f t="shared" si="5"/>
        <v>58.784999999999997</v>
      </c>
      <c r="L64" s="6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" customFormat="1" ht="21" customHeight="1">
      <c r="A65" s="5">
        <v>102201906122</v>
      </c>
      <c r="B65" s="6" t="s">
        <v>20</v>
      </c>
      <c r="C65" s="6" t="s">
        <v>22</v>
      </c>
      <c r="D65" s="28"/>
      <c r="E65" s="6">
        <v>8</v>
      </c>
      <c r="F65" s="6">
        <v>8</v>
      </c>
      <c r="G65" s="6">
        <v>15</v>
      </c>
      <c r="H65" s="6">
        <v>0</v>
      </c>
      <c r="I65" s="11">
        <v>86</v>
      </c>
      <c r="J65" s="11">
        <f t="shared" si="4"/>
        <v>25.8</v>
      </c>
      <c r="K65" s="12">
        <f t="shared" si="5"/>
        <v>56.8</v>
      </c>
      <c r="L65" s="6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" customFormat="1" ht="21" customHeight="1">
      <c r="A66" s="5">
        <v>102201906124</v>
      </c>
      <c r="B66" s="6" t="s">
        <v>20</v>
      </c>
      <c r="C66" s="6" t="s">
        <v>22</v>
      </c>
      <c r="D66" s="28"/>
      <c r="E66" s="6">
        <v>8</v>
      </c>
      <c r="F66" s="6">
        <v>8</v>
      </c>
      <c r="G66" s="6">
        <v>15</v>
      </c>
      <c r="H66" s="6">
        <v>3</v>
      </c>
      <c r="I66" s="11">
        <v>73.8</v>
      </c>
      <c r="J66" s="11">
        <f t="shared" si="4"/>
        <v>22.14</v>
      </c>
      <c r="K66" s="12">
        <f t="shared" si="5"/>
        <v>56.14</v>
      </c>
      <c r="L66" s="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" customFormat="1" ht="21" customHeight="1">
      <c r="A67" s="5">
        <v>102201906118</v>
      </c>
      <c r="B67" s="6" t="s">
        <v>20</v>
      </c>
      <c r="C67" s="6" t="s">
        <v>22</v>
      </c>
      <c r="D67" s="28"/>
      <c r="E67" s="6">
        <v>6</v>
      </c>
      <c r="F67" s="6">
        <v>8</v>
      </c>
      <c r="G67" s="6">
        <v>15</v>
      </c>
      <c r="H67" s="6">
        <v>6</v>
      </c>
      <c r="I67" s="11">
        <v>70</v>
      </c>
      <c r="J67" s="11">
        <f t="shared" si="4"/>
        <v>21</v>
      </c>
      <c r="K67" s="12">
        <f t="shared" si="5"/>
        <v>56</v>
      </c>
      <c r="L67" s="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" customFormat="1" ht="21" customHeight="1">
      <c r="A68" s="5">
        <v>102201906121</v>
      </c>
      <c r="B68" s="6" t="s">
        <v>20</v>
      </c>
      <c r="C68" s="6" t="s">
        <v>22</v>
      </c>
      <c r="D68" s="28"/>
      <c r="E68" s="6">
        <v>10</v>
      </c>
      <c r="F68" s="6">
        <v>8</v>
      </c>
      <c r="G68" s="6">
        <v>15</v>
      </c>
      <c r="H68" s="6">
        <v>0</v>
      </c>
      <c r="I68" s="11">
        <v>76.25</v>
      </c>
      <c r="J68" s="11">
        <f t="shared" si="4"/>
        <v>22.875</v>
      </c>
      <c r="K68" s="12">
        <f t="shared" si="5"/>
        <v>55.875</v>
      </c>
      <c r="L68" s="6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" customFormat="1" ht="21" customHeight="1">
      <c r="A69" s="5">
        <v>102201906119</v>
      </c>
      <c r="B69" s="6" t="s">
        <v>20</v>
      </c>
      <c r="C69" s="6" t="s">
        <v>22</v>
      </c>
      <c r="D69" s="28"/>
      <c r="E69" s="6">
        <v>8</v>
      </c>
      <c r="F69" s="6">
        <v>8</v>
      </c>
      <c r="G69" s="6">
        <v>15</v>
      </c>
      <c r="H69" s="6">
        <v>0</v>
      </c>
      <c r="I69" s="11">
        <v>73.05</v>
      </c>
      <c r="J69" s="11">
        <f t="shared" si="4"/>
        <v>21.914999999999999</v>
      </c>
      <c r="K69" s="12">
        <f t="shared" si="5"/>
        <v>52.914999999999999</v>
      </c>
      <c r="L69" s="6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" customFormat="1" ht="21" customHeight="1">
      <c r="A70" s="5">
        <v>102201906123</v>
      </c>
      <c r="B70" s="6" t="s">
        <v>20</v>
      </c>
      <c r="C70" s="6" t="s">
        <v>22</v>
      </c>
      <c r="D70" s="29"/>
      <c r="E70" s="6">
        <v>6</v>
      </c>
      <c r="F70" s="6">
        <v>8</v>
      </c>
      <c r="G70" s="6">
        <v>15</v>
      </c>
      <c r="H70" s="6">
        <v>0</v>
      </c>
      <c r="I70" s="11">
        <v>71.25</v>
      </c>
      <c r="J70" s="11">
        <f t="shared" si="4"/>
        <v>21.375</v>
      </c>
      <c r="K70" s="12">
        <f t="shared" si="5"/>
        <v>50.375</v>
      </c>
      <c r="L70" s="6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" customFormat="1" ht="21" customHeight="1">
      <c r="A71" s="5">
        <v>102201906126</v>
      </c>
      <c r="B71" s="6" t="s">
        <v>20</v>
      </c>
      <c r="C71" s="6" t="s">
        <v>23</v>
      </c>
      <c r="D71" s="6">
        <v>1</v>
      </c>
      <c r="E71" s="6"/>
      <c r="F71" s="6"/>
      <c r="G71" s="6"/>
      <c r="H71" s="6"/>
      <c r="I71" s="6" t="s">
        <v>17</v>
      </c>
      <c r="J71" s="11"/>
      <c r="K71" s="12"/>
      <c r="L71" s="7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" customFormat="1" ht="21" customHeight="1">
      <c r="A72" s="5">
        <v>102201906127</v>
      </c>
      <c r="B72" s="6" t="s">
        <v>20</v>
      </c>
      <c r="C72" s="6" t="s">
        <v>24</v>
      </c>
      <c r="D72" s="6">
        <v>3</v>
      </c>
      <c r="E72" s="6">
        <v>6</v>
      </c>
      <c r="F72" s="6">
        <v>8</v>
      </c>
      <c r="G72" s="6">
        <v>12</v>
      </c>
      <c r="H72" s="6">
        <v>6</v>
      </c>
      <c r="I72" s="11">
        <v>76.05</v>
      </c>
      <c r="J72" s="11">
        <f t="shared" ref="J72:J85" si="6">I72*30%</f>
        <v>22.815000000000001</v>
      </c>
      <c r="K72" s="12">
        <f t="shared" ref="K72:K85" si="7">E72+F72+G72+H72+J72</f>
        <v>54.814999999999998</v>
      </c>
      <c r="L72" s="6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" customFormat="1" ht="21" customHeight="1">
      <c r="A73" s="5">
        <v>102201906144</v>
      </c>
      <c r="B73" s="6" t="s">
        <v>20</v>
      </c>
      <c r="C73" s="6" t="s">
        <v>25</v>
      </c>
      <c r="D73" s="27">
        <v>2</v>
      </c>
      <c r="E73" s="6">
        <v>10</v>
      </c>
      <c r="F73" s="6">
        <v>8</v>
      </c>
      <c r="G73" s="6">
        <v>15</v>
      </c>
      <c r="H73" s="6">
        <v>3</v>
      </c>
      <c r="I73" s="11">
        <v>80.45</v>
      </c>
      <c r="J73" s="11">
        <f t="shared" si="6"/>
        <v>24.135000000000002</v>
      </c>
      <c r="K73" s="12">
        <f t="shared" si="7"/>
        <v>60.134999999999998</v>
      </c>
      <c r="L73" s="6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" customFormat="1" ht="21" customHeight="1">
      <c r="A74" s="5">
        <v>102201906155</v>
      </c>
      <c r="B74" s="6" t="s">
        <v>20</v>
      </c>
      <c r="C74" s="6" t="s">
        <v>25</v>
      </c>
      <c r="D74" s="28"/>
      <c r="E74" s="6">
        <v>6</v>
      </c>
      <c r="F74" s="6">
        <v>8</v>
      </c>
      <c r="G74" s="6">
        <v>15</v>
      </c>
      <c r="H74" s="6">
        <v>6</v>
      </c>
      <c r="I74" s="11">
        <v>83.65</v>
      </c>
      <c r="J74" s="11">
        <f t="shared" si="6"/>
        <v>25.094999999999999</v>
      </c>
      <c r="K74" s="12">
        <f t="shared" si="7"/>
        <v>60.094999999999999</v>
      </c>
      <c r="L74" s="6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" customFormat="1" ht="21" customHeight="1">
      <c r="A75" s="5">
        <v>102201906153</v>
      </c>
      <c r="B75" s="6" t="s">
        <v>20</v>
      </c>
      <c r="C75" s="6" t="s">
        <v>25</v>
      </c>
      <c r="D75" s="28"/>
      <c r="E75" s="6">
        <v>6</v>
      </c>
      <c r="F75" s="6">
        <v>8</v>
      </c>
      <c r="G75" s="6">
        <v>15</v>
      </c>
      <c r="H75" s="6">
        <v>6</v>
      </c>
      <c r="I75" s="11">
        <v>81.099999999999994</v>
      </c>
      <c r="J75" s="11">
        <f t="shared" si="6"/>
        <v>24.33</v>
      </c>
      <c r="K75" s="12">
        <f t="shared" si="7"/>
        <v>59.33</v>
      </c>
      <c r="L75" s="6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" customFormat="1" ht="21" customHeight="1">
      <c r="A76" s="5">
        <v>102201906142</v>
      </c>
      <c r="B76" s="6" t="s">
        <v>20</v>
      </c>
      <c r="C76" s="6" t="s">
        <v>25</v>
      </c>
      <c r="D76" s="28"/>
      <c r="E76" s="6">
        <v>8</v>
      </c>
      <c r="F76" s="6">
        <v>8</v>
      </c>
      <c r="G76" s="6">
        <v>15</v>
      </c>
      <c r="H76" s="6">
        <v>0</v>
      </c>
      <c r="I76" s="11">
        <v>89.75</v>
      </c>
      <c r="J76" s="11">
        <f t="shared" si="6"/>
        <v>26.925000000000001</v>
      </c>
      <c r="K76" s="12">
        <f t="shared" si="7"/>
        <v>57.924999999999997</v>
      </c>
      <c r="L76" s="6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" customFormat="1" ht="21" customHeight="1">
      <c r="A77" s="5">
        <v>102201906148</v>
      </c>
      <c r="B77" s="6" t="s">
        <v>20</v>
      </c>
      <c r="C77" s="6" t="s">
        <v>25</v>
      </c>
      <c r="D77" s="28"/>
      <c r="E77" s="6">
        <v>6</v>
      </c>
      <c r="F77" s="6">
        <v>8</v>
      </c>
      <c r="G77" s="6">
        <v>15</v>
      </c>
      <c r="H77" s="6">
        <v>3</v>
      </c>
      <c r="I77" s="11">
        <v>85.75</v>
      </c>
      <c r="J77" s="11">
        <f t="shared" si="6"/>
        <v>25.725000000000001</v>
      </c>
      <c r="K77" s="12">
        <f t="shared" si="7"/>
        <v>57.725000000000001</v>
      </c>
      <c r="L77" s="6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" customFormat="1" ht="21" customHeight="1">
      <c r="A78" s="5">
        <v>102201906154</v>
      </c>
      <c r="B78" s="6" t="s">
        <v>20</v>
      </c>
      <c r="C78" s="6" t="s">
        <v>25</v>
      </c>
      <c r="D78" s="28"/>
      <c r="E78" s="6">
        <v>10</v>
      </c>
      <c r="F78" s="6">
        <v>8</v>
      </c>
      <c r="G78" s="6">
        <v>15</v>
      </c>
      <c r="H78" s="6">
        <v>0</v>
      </c>
      <c r="I78" s="11">
        <v>80.95</v>
      </c>
      <c r="J78" s="11">
        <f t="shared" si="6"/>
        <v>24.285</v>
      </c>
      <c r="K78" s="12">
        <f t="shared" si="7"/>
        <v>57.284999999999997</v>
      </c>
      <c r="L78" s="6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" customFormat="1" ht="21" customHeight="1">
      <c r="A79" s="5">
        <v>102201906146</v>
      </c>
      <c r="B79" s="6" t="s">
        <v>20</v>
      </c>
      <c r="C79" s="6" t="s">
        <v>25</v>
      </c>
      <c r="D79" s="28"/>
      <c r="E79" s="6">
        <v>6</v>
      </c>
      <c r="F79" s="6">
        <v>8</v>
      </c>
      <c r="G79" s="6">
        <v>15</v>
      </c>
      <c r="H79" s="6">
        <v>3</v>
      </c>
      <c r="I79" s="11">
        <v>82.1</v>
      </c>
      <c r="J79" s="11">
        <f t="shared" si="6"/>
        <v>24.63</v>
      </c>
      <c r="K79" s="12">
        <f t="shared" si="7"/>
        <v>56.63</v>
      </c>
      <c r="L79" s="6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" customFormat="1" ht="21" customHeight="1">
      <c r="A80" s="5">
        <v>102201906147</v>
      </c>
      <c r="B80" s="6" t="s">
        <v>20</v>
      </c>
      <c r="C80" s="6" t="s">
        <v>25</v>
      </c>
      <c r="D80" s="28"/>
      <c r="E80" s="6">
        <v>8</v>
      </c>
      <c r="F80" s="6">
        <v>8</v>
      </c>
      <c r="G80" s="6">
        <v>15</v>
      </c>
      <c r="H80" s="6">
        <v>3</v>
      </c>
      <c r="I80" s="11">
        <v>75.25</v>
      </c>
      <c r="J80" s="11">
        <f t="shared" si="6"/>
        <v>22.574999999999999</v>
      </c>
      <c r="K80" s="12">
        <f t="shared" si="7"/>
        <v>56.575000000000003</v>
      </c>
      <c r="L80" s="6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" customFormat="1" ht="21" customHeight="1">
      <c r="A81" s="5">
        <v>102201906149</v>
      </c>
      <c r="B81" s="6" t="s">
        <v>20</v>
      </c>
      <c r="C81" s="6" t="s">
        <v>25</v>
      </c>
      <c r="D81" s="28"/>
      <c r="E81" s="6">
        <v>6</v>
      </c>
      <c r="F81" s="6">
        <v>8</v>
      </c>
      <c r="G81" s="6">
        <v>15</v>
      </c>
      <c r="H81" s="6">
        <v>0</v>
      </c>
      <c r="I81" s="11">
        <v>88.25</v>
      </c>
      <c r="J81" s="11">
        <f t="shared" si="6"/>
        <v>26.475000000000001</v>
      </c>
      <c r="K81" s="12">
        <f t="shared" si="7"/>
        <v>55.475000000000001</v>
      </c>
      <c r="L81" s="6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1" customFormat="1" ht="21" customHeight="1">
      <c r="A82" s="5">
        <v>102201906156</v>
      </c>
      <c r="B82" s="6" t="s">
        <v>20</v>
      </c>
      <c r="C82" s="6" t="s">
        <v>25</v>
      </c>
      <c r="D82" s="28"/>
      <c r="E82" s="6">
        <v>6</v>
      </c>
      <c r="F82" s="6">
        <v>8</v>
      </c>
      <c r="G82" s="6">
        <v>15</v>
      </c>
      <c r="H82" s="6">
        <v>3</v>
      </c>
      <c r="I82" s="11">
        <v>75.7</v>
      </c>
      <c r="J82" s="11">
        <f t="shared" si="6"/>
        <v>22.71</v>
      </c>
      <c r="K82" s="12">
        <f t="shared" si="7"/>
        <v>54.71</v>
      </c>
      <c r="L82" s="6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1:256" s="1" customFormat="1" ht="21" customHeight="1">
      <c r="A83" s="5">
        <v>102201906152</v>
      </c>
      <c r="B83" s="6" t="s">
        <v>20</v>
      </c>
      <c r="C83" s="6" t="s">
        <v>25</v>
      </c>
      <c r="D83" s="28"/>
      <c r="E83" s="6">
        <v>6</v>
      </c>
      <c r="F83" s="6">
        <v>8</v>
      </c>
      <c r="G83" s="6">
        <v>15</v>
      </c>
      <c r="H83" s="6">
        <v>0</v>
      </c>
      <c r="I83" s="11">
        <v>85.15</v>
      </c>
      <c r="J83" s="11">
        <f t="shared" si="6"/>
        <v>25.545000000000002</v>
      </c>
      <c r="K83" s="12">
        <f t="shared" si="7"/>
        <v>54.545000000000002</v>
      </c>
      <c r="L83" s="6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1:256" s="1" customFormat="1" ht="21" customHeight="1">
      <c r="A84" s="5">
        <v>102201906143</v>
      </c>
      <c r="B84" s="6" t="s">
        <v>20</v>
      </c>
      <c r="C84" s="6" t="s">
        <v>25</v>
      </c>
      <c r="D84" s="28"/>
      <c r="E84" s="6">
        <v>8</v>
      </c>
      <c r="F84" s="6">
        <v>8</v>
      </c>
      <c r="G84" s="6">
        <v>15</v>
      </c>
      <c r="H84" s="6">
        <v>0</v>
      </c>
      <c r="I84" s="11">
        <v>77.3</v>
      </c>
      <c r="J84" s="11">
        <f t="shared" si="6"/>
        <v>23.19</v>
      </c>
      <c r="K84" s="12">
        <f t="shared" si="7"/>
        <v>54.19</v>
      </c>
      <c r="L84" s="6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1:256" s="1" customFormat="1" ht="21" customHeight="1">
      <c r="A85" s="5">
        <v>102201906150</v>
      </c>
      <c r="B85" s="6" t="s">
        <v>20</v>
      </c>
      <c r="C85" s="6" t="s">
        <v>25</v>
      </c>
      <c r="D85" s="28"/>
      <c r="E85" s="6">
        <v>10</v>
      </c>
      <c r="F85" s="6">
        <v>8</v>
      </c>
      <c r="G85" s="6">
        <v>15</v>
      </c>
      <c r="H85" s="6">
        <v>0</v>
      </c>
      <c r="I85" s="11">
        <v>53.4</v>
      </c>
      <c r="J85" s="11">
        <f t="shared" si="6"/>
        <v>16.02</v>
      </c>
      <c r="K85" s="12">
        <f t="shared" si="7"/>
        <v>49.02</v>
      </c>
      <c r="L85" s="6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1:256" s="1" customFormat="1" ht="21" customHeight="1">
      <c r="A86" s="5">
        <v>102201906145</v>
      </c>
      <c r="B86" s="6" t="s">
        <v>20</v>
      </c>
      <c r="C86" s="6" t="s">
        <v>25</v>
      </c>
      <c r="D86" s="28"/>
      <c r="E86" s="6"/>
      <c r="F86" s="6"/>
      <c r="G86" s="6"/>
      <c r="H86" s="6"/>
      <c r="I86" s="6" t="s">
        <v>17</v>
      </c>
      <c r="J86" s="11"/>
      <c r="K86" s="12"/>
      <c r="L86" s="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1:256" s="1" customFormat="1" ht="21" customHeight="1">
      <c r="A87" s="5">
        <v>102201906151</v>
      </c>
      <c r="B87" s="6" t="s">
        <v>20</v>
      </c>
      <c r="C87" s="6" t="s">
        <v>25</v>
      </c>
      <c r="D87" s="29"/>
      <c r="E87" s="6"/>
      <c r="F87" s="6"/>
      <c r="G87" s="6"/>
      <c r="H87" s="6"/>
      <c r="I87" s="6" t="s">
        <v>17</v>
      </c>
      <c r="J87" s="11"/>
      <c r="K87" s="12"/>
      <c r="L87" s="7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</row>
    <row r="88" spans="1:256" s="1" customFormat="1" ht="21" customHeight="1">
      <c r="A88" s="5">
        <v>102201906058</v>
      </c>
      <c r="B88" s="6" t="s">
        <v>26</v>
      </c>
      <c r="C88" s="6" t="s">
        <v>27</v>
      </c>
      <c r="D88" s="27">
        <v>3</v>
      </c>
      <c r="E88" s="6">
        <v>6</v>
      </c>
      <c r="F88" s="6">
        <v>8</v>
      </c>
      <c r="G88" s="6">
        <v>15</v>
      </c>
      <c r="H88" s="6">
        <v>3</v>
      </c>
      <c r="I88" s="11">
        <v>87.95</v>
      </c>
      <c r="J88" s="11">
        <f t="shared" ref="J88:J101" si="8">I88*30%</f>
        <v>26.385000000000002</v>
      </c>
      <c r="K88" s="12">
        <f t="shared" ref="K88:K101" si="9">E88+F88+G88+H88+J88</f>
        <v>58.384999999999998</v>
      </c>
      <c r="L88" s="6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</row>
    <row r="89" spans="1:256" s="1" customFormat="1" ht="21" customHeight="1">
      <c r="A89" s="5">
        <v>102201906068</v>
      </c>
      <c r="B89" s="6" t="s">
        <v>26</v>
      </c>
      <c r="C89" s="6" t="s">
        <v>27</v>
      </c>
      <c r="D89" s="28"/>
      <c r="E89" s="6">
        <v>6</v>
      </c>
      <c r="F89" s="6">
        <v>8</v>
      </c>
      <c r="G89" s="6">
        <v>15</v>
      </c>
      <c r="H89" s="6">
        <v>3</v>
      </c>
      <c r="I89" s="11">
        <v>77.45</v>
      </c>
      <c r="J89" s="11">
        <f t="shared" si="8"/>
        <v>23.234999999999999</v>
      </c>
      <c r="K89" s="12">
        <f t="shared" si="9"/>
        <v>55.234999999999999</v>
      </c>
      <c r="L89" s="6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256" s="1" customFormat="1" ht="21" customHeight="1">
      <c r="A90" s="5">
        <v>102201906060</v>
      </c>
      <c r="B90" s="6" t="s">
        <v>26</v>
      </c>
      <c r="C90" s="6" t="s">
        <v>27</v>
      </c>
      <c r="D90" s="28"/>
      <c r="E90" s="6">
        <v>6</v>
      </c>
      <c r="F90" s="6">
        <v>8</v>
      </c>
      <c r="G90" s="6">
        <v>15</v>
      </c>
      <c r="H90" s="6">
        <v>3</v>
      </c>
      <c r="I90" s="11">
        <v>75.099999999999994</v>
      </c>
      <c r="J90" s="11">
        <f t="shared" si="8"/>
        <v>22.53</v>
      </c>
      <c r="K90" s="12">
        <f t="shared" si="9"/>
        <v>54.53</v>
      </c>
      <c r="L90" s="6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</row>
    <row r="91" spans="1:256" s="1" customFormat="1" ht="21" customHeight="1">
      <c r="A91" s="5">
        <v>102201906067</v>
      </c>
      <c r="B91" s="6" t="s">
        <v>26</v>
      </c>
      <c r="C91" s="6" t="s">
        <v>27</v>
      </c>
      <c r="D91" s="28"/>
      <c r="E91" s="6">
        <v>6</v>
      </c>
      <c r="F91" s="6">
        <v>8</v>
      </c>
      <c r="G91" s="6">
        <v>15</v>
      </c>
      <c r="H91" s="6">
        <v>3</v>
      </c>
      <c r="I91" s="11">
        <v>75</v>
      </c>
      <c r="J91" s="11">
        <f t="shared" si="8"/>
        <v>22.5</v>
      </c>
      <c r="K91" s="12">
        <f t="shared" si="9"/>
        <v>54.5</v>
      </c>
      <c r="L91" s="6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</row>
    <row r="92" spans="1:256" s="1" customFormat="1" ht="21" customHeight="1">
      <c r="A92" s="5">
        <v>102201906069</v>
      </c>
      <c r="B92" s="6" t="s">
        <v>26</v>
      </c>
      <c r="C92" s="6" t="s">
        <v>27</v>
      </c>
      <c r="D92" s="28"/>
      <c r="E92" s="6">
        <v>6</v>
      </c>
      <c r="F92" s="6">
        <v>8</v>
      </c>
      <c r="G92" s="6">
        <v>15</v>
      </c>
      <c r="H92" s="6">
        <v>3</v>
      </c>
      <c r="I92" s="11">
        <v>74.150000000000006</v>
      </c>
      <c r="J92" s="11">
        <f t="shared" si="8"/>
        <v>22.245000000000001</v>
      </c>
      <c r="K92" s="12">
        <f t="shared" si="9"/>
        <v>54.244999999999997</v>
      </c>
      <c r="L92" s="6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</row>
    <row r="93" spans="1:256" s="1" customFormat="1" ht="21" customHeight="1">
      <c r="A93" s="5">
        <v>102201906065</v>
      </c>
      <c r="B93" s="6" t="s">
        <v>26</v>
      </c>
      <c r="C93" s="6" t="s">
        <v>27</v>
      </c>
      <c r="D93" s="28"/>
      <c r="E93" s="6">
        <v>6</v>
      </c>
      <c r="F93" s="6">
        <v>8</v>
      </c>
      <c r="G93" s="6">
        <v>15</v>
      </c>
      <c r="H93" s="6">
        <v>0</v>
      </c>
      <c r="I93" s="11">
        <v>79</v>
      </c>
      <c r="J93" s="11">
        <f t="shared" si="8"/>
        <v>23.7</v>
      </c>
      <c r="K93" s="12">
        <f t="shared" si="9"/>
        <v>52.7</v>
      </c>
      <c r="L93" s="6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</row>
    <row r="94" spans="1:256" s="1" customFormat="1" ht="21" customHeight="1">
      <c r="A94" s="5">
        <v>102201906070</v>
      </c>
      <c r="B94" s="6" t="s">
        <v>26</v>
      </c>
      <c r="C94" s="6" t="s">
        <v>27</v>
      </c>
      <c r="D94" s="28"/>
      <c r="E94" s="6">
        <v>6</v>
      </c>
      <c r="F94" s="6">
        <v>8</v>
      </c>
      <c r="G94" s="6">
        <v>15</v>
      </c>
      <c r="H94" s="6">
        <v>3</v>
      </c>
      <c r="I94" s="11">
        <v>68.2</v>
      </c>
      <c r="J94" s="11">
        <f t="shared" si="8"/>
        <v>20.46</v>
      </c>
      <c r="K94" s="12">
        <f t="shared" si="9"/>
        <v>52.46</v>
      </c>
      <c r="L94" s="6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5" spans="1:256" s="1" customFormat="1" ht="21" customHeight="1">
      <c r="A95" s="5">
        <v>102201906066</v>
      </c>
      <c r="B95" s="6" t="s">
        <v>26</v>
      </c>
      <c r="C95" s="6" t="s">
        <v>27</v>
      </c>
      <c r="D95" s="28"/>
      <c r="E95" s="6">
        <v>6</v>
      </c>
      <c r="F95" s="6">
        <v>8</v>
      </c>
      <c r="G95" s="6">
        <v>15</v>
      </c>
      <c r="H95" s="6">
        <v>6</v>
      </c>
      <c r="I95" s="11">
        <v>55.9</v>
      </c>
      <c r="J95" s="11">
        <f t="shared" si="8"/>
        <v>16.77</v>
      </c>
      <c r="K95" s="12">
        <f t="shared" si="9"/>
        <v>51.77</v>
      </c>
      <c r="L95" s="6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</row>
    <row r="96" spans="1:256" s="1" customFormat="1" ht="21" customHeight="1">
      <c r="A96" s="5">
        <v>102201906057</v>
      </c>
      <c r="B96" s="6" t="s">
        <v>26</v>
      </c>
      <c r="C96" s="6" t="s">
        <v>27</v>
      </c>
      <c r="D96" s="28"/>
      <c r="E96" s="6">
        <v>8</v>
      </c>
      <c r="F96" s="6">
        <v>8</v>
      </c>
      <c r="G96" s="6">
        <v>15</v>
      </c>
      <c r="H96" s="6">
        <v>0</v>
      </c>
      <c r="I96" s="11">
        <v>64</v>
      </c>
      <c r="J96" s="11">
        <f t="shared" si="8"/>
        <v>19.2</v>
      </c>
      <c r="K96" s="12">
        <f t="shared" si="9"/>
        <v>50.2</v>
      </c>
      <c r="L96" s="6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</row>
    <row r="97" spans="1:256" s="1" customFormat="1" ht="21" customHeight="1">
      <c r="A97" s="5">
        <v>102201906061</v>
      </c>
      <c r="B97" s="6" t="s">
        <v>26</v>
      </c>
      <c r="C97" s="6" t="s">
        <v>27</v>
      </c>
      <c r="D97" s="28"/>
      <c r="E97" s="6">
        <v>6</v>
      </c>
      <c r="F97" s="6">
        <v>8</v>
      </c>
      <c r="G97" s="6">
        <v>15</v>
      </c>
      <c r="H97" s="6">
        <v>0</v>
      </c>
      <c r="I97" s="11">
        <v>69.349999999999994</v>
      </c>
      <c r="J97" s="11">
        <f t="shared" si="8"/>
        <v>20.805</v>
      </c>
      <c r="K97" s="12">
        <f t="shared" si="9"/>
        <v>49.805</v>
      </c>
      <c r="L97" s="6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</row>
    <row r="98" spans="1:256" s="1" customFormat="1" ht="21" customHeight="1">
      <c r="A98" s="5">
        <v>102201906064</v>
      </c>
      <c r="B98" s="6" t="s">
        <v>26</v>
      </c>
      <c r="C98" s="6" t="s">
        <v>27</v>
      </c>
      <c r="D98" s="28"/>
      <c r="E98" s="6">
        <v>6</v>
      </c>
      <c r="F98" s="6">
        <v>8</v>
      </c>
      <c r="G98" s="6">
        <v>15</v>
      </c>
      <c r="H98" s="6">
        <v>0</v>
      </c>
      <c r="I98" s="11">
        <v>66.150000000000006</v>
      </c>
      <c r="J98" s="11">
        <f t="shared" si="8"/>
        <v>19.844999999999999</v>
      </c>
      <c r="K98" s="12">
        <f t="shared" si="9"/>
        <v>48.844999999999999</v>
      </c>
      <c r="L98" s="6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</row>
    <row r="99" spans="1:256" s="1" customFormat="1" ht="21" customHeight="1">
      <c r="A99" s="5">
        <v>102201906063</v>
      </c>
      <c r="B99" s="6" t="s">
        <v>26</v>
      </c>
      <c r="C99" s="6" t="s">
        <v>27</v>
      </c>
      <c r="D99" s="28"/>
      <c r="E99" s="6">
        <v>6</v>
      </c>
      <c r="F99" s="6">
        <v>8</v>
      </c>
      <c r="G99" s="6">
        <v>12</v>
      </c>
      <c r="H99" s="6">
        <v>3</v>
      </c>
      <c r="I99" s="11">
        <v>62.15</v>
      </c>
      <c r="J99" s="11">
        <f t="shared" si="8"/>
        <v>18.645</v>
      </c>
      <c r="K99" s="12">
        <f t="shared" si="9"/>
        <v>47.645000000000003</v>
      </c>
      <c r="L99" s="6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</row>
    <row r="100" spans="1:256" s="1" customFormat="1" ht="21" customHeight="1">
      <c r="A100" s="5">
        <v>102201906062</v>
      </c>
      <c r="B100" s="6" t="s">
        <v>26</v>
      </c>
      <c r="C100" s="6" t="s">
        <v>27</v>
      </c>
      <c r="D100" s="28"/>
      <c r="E100" s="6">
        <v>6</v>
      </c>
      <c r="F100" s="6">
        <v>8</v>
      </c>
      <c r="G100" s="6">
        <v>15</v>
      </c>
      <c r="H100" s="6">
        <v>0</v>
      </c>
      <c r="I100" s="11">
        <v>60.25</v>
      </c>
      <c r="J100" s="11">
        <f t="shared" si="8"/>
        <v>18.074999999999999</v>
      </c>
      <c r="K100" s="12">
        <f t="shared" si="9"/>
        <v>47.075000000000003</v>
      </c>
      <c r="L100" s="6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</row>
    <row r="101" spans="1:256" s="1" customFormat="1" ht="21" customHeight="1">
      <c r="A101" s="5">
        <v>102201906071</v>
      </c>
      <c r="B101" s="6" t="s">
        <v>26</v>
      </c>
      <c r="C101" s="6" t="s">
        <v>27</v>
      </c>
      <c r="D101" s="28"/>
      <c r="E101" s="6">
        <v>6</v>
      </c>
      <c r="F101" s="6">
        <v>8</v>
      </c>
      <c r="G101" s="6">
        <v>15</v>
      </c>
      <c r="H101" s="6">
        <v>3</v>
      </c>
      <c r="I101" s="11">
        <v>31.25</v>
      </c>
      <c r="J101" s="11">
        <f t="shared" si="8"/>
        <v>9.375</v>
      </c>
      <c r="K101" s="12">
        <f t="shared" si="9"/>
        <v>41.375</v>
      </c>
      <c r="L101" s="6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  <c r="IV101" s="13"/>
    </row>
    <row r="102" spans="1:256" s="1" customFormat="1" ht="21" customHeight="1">
      <c r="A102" s="5">
        <v>102201906059</v>
      </c>
      <c r="B102" s="6" t="s">
        <v>26</v>
      </c>
      <c r="C102" s="6" t="s">
        <v>27</v>
      </c>
      <c r="D102" s="29"/>
      <c r="E102" s="6"/>
      <c r="F102" s="6"/>
      <c r="G102" s="6"/>
      <c r="H102" s="6"/>
      <c r="I102" s="6" t="s">
        <v>17</v>
      </c>
      <c r="J102" s="11"/>
      <c r="K102" s="12"/>
      <c r="L102" s="7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</row>
    <row r="103" spans="1:256" s="1" customFormat="1" ht="21" customHeight="1">
      <c r="A103" s="5">
        <v>102201906128</v>
      </c>
      <c r="B103" s="6" t="s">
        <v>26</v>
      </c>
      <c r="C103" s="6" t="s">
        <v>28</v>
      </c>
      <c r="D103" s="6">
        <v>1</v>
      </c>
      <c r="E103" s="6">
        <v>12</v>
      </c>
      <c r="F103" s="6">
        <v>0</v>
      </c>
      <c r="G103" s="6">
        <v>15</v>
      </c>
      <c r="H103" s="6">
        <v>0</v>
      </c>
      <c r="I103" s="11">
        <v>77.849999999999994</v>
      </c>
      <c r="J103" s="11">
        <f>I103*30%</f>
        <v>23.355</v>
      </c>
      <c r="K103" s="12">
        <f>E103+F103+G103+H103+J103</f>
        <v>50.354999999999997</v>
      </c>
      <c r="L103" s="6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56" s="1" customFormat="1" ht="42" customHeight="1">
      <c r="A104" s="5">
        <v>102201906130</v>
      </c>
      <c r="B104" s="6" t="s">
        <v>26</v>
      </c>
      <c r="C104" s="6" t="s">
        <v>29</v>
      </c>
      <c r="D104" s="27">
        <v>4</v>
      </c>
      <c r="E104" s="6">
        <v>8</v>
      </c>
      <c r="F104" s="6">
        <v>8</v>
      </c>
      <c r="G104" s="6">
        <v>15</v>
      </c>
      <c r="H104" s="6">
        <v>3</v>
      </c>
      <c r="I104" s="11">
        <v>84.3</v>
      </c>
      <c r="J104" s="11">
        <f>I104*30%</f>
        <v>25.29</v>
      </c>
      <c r="K104" s="12">
        <f>E104+F104+G104+H104+J104</f>
        <v>59.29</v>
      </c>
      <c r="L104" s="6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</row>
    <row r="105" spans="1:256" s="1" customFormat="1" ht="32.1" customHeight="1">
      <c r="A105" s="5">
        <v>102201906129</v>
      </c>
      <c r="B105" s="6" t="s">
        <v>26</v>
      </c>
      <c r="C105" s="6" t="s">
        <v>29</v>
      </c>
      <c r="D105" s="29"/>
      <c r="E105" s="6">
        <v>10</v>
      </c>
      <c r="F105" s="6">
        <v>8</v>
      </c>
      <c r="G105" s="6">
        <v>15</v>
      </c>
      <c r="H105" s="6">
        <v>3</v>
      </c>
      <c r="I105" s="11">
        <v>73.849999999999994</v>
      </c>
      <c r="J105" s="11">
        <f>I105*30%</f>
        <v>22.155000000000001</v>
      </c>
      <c r="K105" s="12">
        <f>E105+F105+G105+H105+J105</f>
        <v>58.155000000000001</v>
      </c>
      <c r="L105" s="6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</row>
    <row r="106" spans="1:256" s="1" customFormat="1" ht="33.950000000000003" customHeight="1">
      <c r="A106" s="5">
        <v>102201906132</v>
      </c>
      <c r="B106" s="6" t="s">
        <v>26</v>
      </c>
      <c r="C106" s="6" t="s">
        <v>30</v>
      </c>
      <c r="D106" s="27">
        <v>2</v>
      </c>
      <c r="E106" s="6">
        <v>10</v>
      </c>
      <c r="F106" s="6">
        <v>8</v>
      </c>
      <c r="G106" s="6">
        <v>15</v>
      </c>
      <c r="H106" s="6">
        <v>0</v>
      </c>
      <c r="I106" s="11">
        <v>80.3</v>
      </c>
      <c r="J106" s="11">
        <f>I106*30%</f>
        <v>24.09</v>
      </c>
      <c r="K106" s="12">
        <f>E106+F106+G106+H106+J106</f>
        <v>57.09</v>
      </c>
      <c r="L106" s="6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</row>
    <row r="107" spans="1:256" s="1" customFormat="1" ht="39.950000000000003" customHeight="1">
      <c r="A107" s="5">
        <v>102201906131</v>
      </c>
      <c r="B107" s="6" t="s">
        <v>26</v>
      </c>
      <c r="C107" s="6" t="s">
        <v>30</v>
      </c>
      <c r="D107" s="29"/>
      <c r="E107" s="6"/>
      <c r="F107" s="6"/>
      <c r="G107" s="6"/>
      <c r="H107" s="6"/>
      <c r="I107" s="6" t="s">
        <v>17</v>
      </c>
      <c r="J107" s="11"/>
      <c r="K107" s="12"/>
      <c r="L107" s="7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</row>
    <row r="108" spans="1:256" s="1" customFormat="1" ht="21" customHeight="1">
      <c r="A108" s="5">
        <v>102201906157</v>
      </c>
      <c r="B108" s="6" t="s">
        <v>26</v>
      </c>
      <c r="C108" s="6" t="s">
        <v>31</v>
      </c>
      <c r="D108" s="27">
        <v>1</v>
      </c>
      <c r="E108" s="6">
        <v>12</v>
      </c>
      <c r="F108" s="6">
        <v>8</v>
      </c>
      <c r="G108" s="6">
        <v>15</v>
      </c>
      <c r="H108" s="6">
        <v>0</v>
      </c>
      <c r="I108" s="11">
        <v>80.25</v>
      </c>
      <c r="J108" s="11">
        <f t="shared" ref="J108:J119" si="10">I108*30%</f>
        <v>24.074999999999999</v>
      </c>
      <c r="K108" s="12">
        <f t="shared" ref="K108:K119" si="11">E108+F108+G108+H108+J108</f>
        <v>59.075000000000003</v>
      </c>
      <c r="L108" s="6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09" spans="1:256" s="1" customFormat="1" ht="21" customHeight="1">
      <c r="A109" s="5">
        <v>102201906162</v>
      </c>
      <c r="B109" s="6" t="s">
        <v>26</v>
      </c>
      <c r="C109" s="6" t="s">
        <v>31</v>
      </c>
      <c r="D109" s="28"/>
      <c r="E109" s="6">
        <v>10</v>
      </c>
      <c r="F109" s="6">
        <v>8</v>
      </c>
      <c r="G109" s="6">
        <v>15</v>
      </c>
      <c r="H109" s="6">
        <v>0</v>
      </c>
      <c r="I109" s="11">
        <v>81.45</v>
      </c>
      <c r="J109" s="11">
        <f t="shared" si="10"/>
        <v>24.434999999999999</v>
      </c>
      <c r="K109" s="12">
        <f t="shared" si="11"/>
        <v>57.435000000000002</v>
      </c>
      <c r="L109" s="6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</row>
    <row r="110" spans="1:256" s="1" customFormat="1" ht="21" customHeight="1">
      <c r="A110" s="5">
        <v>102201906158</v>
      </c>
      <c r="B110" s="6" t="s">
        <v>26</v>
      </c>
      <c r="C110" s="6" t="s">
        <v>31</v>
      </c>
      <c r="D110" s="28"/>
      <c r="E110" s="6">
        <v>10</v>
      </c>
      <c r="F110" s="6">
        <v>8</v>
      </c>
      <c r="G110" s="6">
        <v>15</v>
      </c>
      <c r="H110" s="6">
        <v>0</v>
      </c>
      <c r="I110" s="11">
        <v>79</v>
      </c>
      <c r="J110" s="11">
        <f t="shared" si="10"/>
        <v>23.7</v>
      </c>
      <c r="K110" s="12">
        <f t="shared" si="11"/>
        <v>56.7</v>
      </c>
      <c r="L110" s="6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</row>
    <row r="111" spans="1:256" s="1" customFormat="1" ht="21" customHeight="1">
      <c r="A111" s="5">
        <v>102201906159</v>
      </c>
      <c r="B111" s="6" t="s">
        <v>26</v>
      </c>
      <c r="C111" s="6" t="s">
        <v>31</v>
      </c>
      <c r="D111" s="28"/>
      <c r="E111" s="6">
        <v>6</v>
      </c>
      <c r="F111" s="6">
        <v>8</v>
      </c>
      <c r="G111" s="6">
        <v>15</v>
      </c>
      <c r="H111" s="6">
        <v>3</v>
      </c>
      <c r="I111" s="11">
        <v>77.900000000000006</v>
      </c>
      <c r="J111" s="11">
        <f t="shared" si="10"/>
        <v>23.37</v>
      </c>
      <c r="K111" s="12">
        <f t="shared" si="11"/>
        <v>55.37</v>
      </c>
      <c r="L111" s="6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</row>
    <row r="112" spans="1:256" s="1" customFormat="1" ht="21" customHeight="1">
      <c r="A112" s="5">
        <v>102201906161</v>
      </c>
      <c r="B112" s="6" t="s">
        <v>26</v>
      </c>
      <c r="C112" s="6" t="s">
        <v>31</v>
      </c>
      <c r="D112" s="28"/>
      <c r="E112" s="6">
        <v>8</v>
      </c>
      <c r="F112" s="6">
        <v>8</v>
      </c>
      <c r="G112" s="6">
        <v>15</v>
      </c>
      <c r="H112" s="6">
        <v>0</v>
      </c>
      <c r="I112" s="11">
        <v>80.25</v>
      </c>
      <c r="J112" s="11">
        <f t="shared" si="10"/>
        <v>24.074999999999999</v>
      </c>
      <c r="K112" s="12">
        <f t="shared" si="11"/>
        <v>55.075000000000003</v>
      </c>
      <c r="L112" s="6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</row>
    <row r="113" spans="1:256" s="1" customFormat="1" ht="21" customHeight="1">
      <c r="A113" s="5">
        <v>102201906160</v>
      </c>
      <c r="B113" s="6" t="s">
        <v>26</v>
      </c>
      <c r="C113" s="6" t="s">
        <v>31</v>
      </c>
      <c r="D113" s="29"/>
      <c r="E113" s="6">
        <v>12</v>
      </c>
      <c r="F113" s="6">
        <v>0</v>
      </c>
      <c r="G113" s="6">
        <v>15</v>
      </c>
      <c r="H113" s="6">
        <v>0</v>
      </c>
      <c r="I113" s="11">
        <v>89.35</v>
      </c>
      <c r="J113" s="11">
        <f t="shared" si="10"/>
        <v>26.805</v>
      </c>
      <c r="K113" s="12">
        <f t="shared" si="11"/>
        <v>53.805</v>
      </c>
      <c r="L113" s="6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4" spans="1:256" s="1" customFormat="1" ht="24.95" customHeight="1">
      <c r="A114" s="5">
        <v>102201906163</v>
      </c>
      <c r="B114" s="6" t="s">
        <v>26</v>
      </c>
      <c r="C114" s="6" t="s">
        <v>32</v>
      </c>
      <c r="D114" s="27">
        <v>1</v>
      </c>
      <c r="E114" s="6">
        <v>8</v>
      </c>
      <c r="F114" s="6">
        <v>8</v>
      </c>
      <c r="G114" s="6">
        <v>15</v>
      </c>
      <c r="H114" s="6">
        <v>3</v>
      </c>
      <c r="I114" s="11">
        <v>83.6</v>
      </c>
      <c r="J114" s="11">
        <f t="shared" si="10"/>
        <v>25.08</v>
      </c>
      <c r="K114" s="12">
        <f t="shared" si="11"/>
        <v>59.08</v>
      </c>
      <c r="L114" s="6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</row>
    <row r="115" spans="1:256" s="1" customFormat="1" ht="27" customHeight="1">
      <c r="A115" s="5">
        <v>102201906164</v>
      </c>
      <c r="B115" s="6" t="s">
        <v>26</v>
      </c>
      <c r="C115" s="6" t="s">
        <v>32</v>
      </c>
      <c r="D115" s="29"/>
      <c r="E115" s="6">
        <v>12</v>
      </c>
      <c r="F115" s="6">
        <v>0</v>
      </c>
      <c r="G115" s="6">
        <v>15</v>
      </c>
      <c r="H115" s="6">
        <v>0</v>
      </c>
      <c r="I115" s="11">
        <v>85.2</v>
      </c>
      <c r="J115" s="11">
        <f t="shared" si="10"/>
        <v>25.56</v>
      </c>
      <c r="K115" s="12">
        <f t="shared" si="11"/>
        <v>52.56</v>
      </c>
      <c r="L115" s="6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</row>
    <row r="116" spans="1:256" s="1" customFormat="1" ht="26.1" customHeight="1">
      <c r="A116" s="5">
        <v>102201906113</v>
      </c>
      <c r="B116" s="6" t="s">
        <v>33</v>
      </c>
      <c r="C116" s="6" t="s">
        <v>34</v>
      </c>
      <c r="D116" s="6">
        <v>2</v>
      </c>
      <c r="E116" s="6">
        <v>8</v>
      </c>
      <c r="F116" s="6">
        <v>8</v>
      </c>
      <c r="G116" s="6">
        <v>15</v>
      </c>
      <c r="H116" s="6">
        <v>3</v>
      </c>
      <c r="I116" s="11">
        <v>76.150000000000006</v>
      </c>
      <c r="J116" s="11">
        <f t="shared" si="10"/>
        <v>22.844999999999999</v>
      </c>
      <c r="K116" s="12">
        <f t="shared" si="11"/>
        <v>56.844999999999999</v>
      </c>
      <c r="L116" s="6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</row>
    <row r="117" spans="1:256" s="1" customFormat="1" ht="21" customHeight="1">
      <c r="A117" s="5">
        <v>102201906116</v>
      </c>
      <c r="B117" s="6" t="s">
        <v>33</v>
      </c>
      <c r="C117" s="6" t="s">
        <v>35</v>
      </c>
      <c r="D117" s="27">
        <v>1</v>
      </c>
      <c r="E117" s="6">
        <v>8</v>
      </c>
      <c r="F117" s="6">
        <v>8</v>
      </c>
      <c r="G117" s="6">
        <v>15</v>
      </c>
      <c r="H117" s="6">
        <v>3</v>
      </c>
      <c r="I117" s="11">
        <v>90.55</v>
      </c>
      <c r="J117" s="11">
        <f t="shared" si="10"/>
        <v>27.164999999999999</v>
      </c>
      <c r="K117" s="12">
        <f t="shared" si="11"/>
        <v>61.164999999999999</v>
      </c>
      <c r="L117" s="6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</row>
    <row r="118" spans="1:256" s="1" customFormat="1" ht="21" customHeight="1">
      <c r="A118" s="5">
        <v>102201906117</v>
      </c>
      <c r="B118" s="6" t="s">
        <v>33</v>
      </c>
      <c r="C118" s="6" t="s">
        <v>35</v>
      </c>
      <c r="D118" s="28"/>
      <c r="E118" s="6">
        <v>6</v>
      </c>
      <c r="F118" s="6">
        <v>8</v>
      </c>
      <c r="G118" s="6">
        <v>15</v>
      </c>
      <c r="H118" s="6">
        <v>3</v>
      </c>
      <c r="I118" s="11">
        <v>80.95</v>
      </c>
      <c r="J118" s="11">
        <f t="shared" si="10"/>
        <v>24.285</v>
      </c>
      <c r="K118" s="12">
        <f t="shared" si="11"/>
        <v>56.284999999999997</v>
      </c>
      <c r="L118" s="6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19" spans="1:256" s="1" customFormat="1" ht="21" customHeight="1">
      <c r="A119" s="5">
        <v>102201906114</v>
      </c>
      <c r="B119" s="6" t="s">
        <v>33</v>
      </c>
      <c r="C119" s="6" t="s">
        <v>35</v>
      </c>
      <c r="D119" s="28"/>
      <c r="E119" s="6">
        <v>10</v>
      </c>
      <c r="F119" s="6">
        <v>8</v>
      </c>
      <c r="G119" s="6">
        <v>15</v>
      </c>
      <c r="H119" s="6">
        <v>0</v>
      </c>
      <c r="I119" s="11">
        <v>65.900000000000006</v>
      </c>
      <c r="J119" s="11">
        <f t="shared" si="10"/>
        <v>19.77</v>
      </c>
      <c r="K119" s="12">
        <f t="shared" si="11"/>
        <v>52.77</v>
      </c>
      <c r="L119" s="6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</row>
    <row r="120" spans="1:256" s="1" customFormat="1" ht="21" customHeight="1">
      <c r="A120" s="5">
        <v>102201906115</v>
      </c>
      <c r="B120" s="6" t="s">
        <v>33</v>
      </c>
      <c r="C120" s="6" t="s">
        <v>35</v>
      </c>
      <c r="D120" s="29"/>
      <c r="E120" s="6"/>
      <c r="F120" s="6"/>
      <c r="G120" s="6"/>
      <c r="H120" s="6"/>
      <c r="I120" s="6" t="s">
        <v>17</v>
      </c>
      <c r="J120" s="11"/>
      <c r="K120" s="12"/>
      <c r="L120" s="7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</row>
    <row r="121" spans="1:256" s="1" customFormat="1" ht="21" customHeight="1">
      <c r="A121" s="5">
        <v>102201906074</v>
      </c>
      <c r="B121" s="6" t="s">
        <v>36</v>
      </c>
      <c r="C121" s="6" t="s">
        <v>37</v>
      </c>
      <c r="D121" s="27">
        <v>1</v>
      </c>
      <c r="E121" s="6">
        <v>6</v>
      </c>
      <c r="F121" s="6">
        <v>8</v>
      </c>
      <c r="G121" s="6">
        <v>15</v>
      </c>
      <c r="H121" s="6">
        <v>3</v>
      </c>
      <c r="I121" s="11">
        <v>79.75</v>
      </c>
      <c r="J121" s="11">
        <f>I121*30%</f>
        <v>23.925000000000001</v>
      </c>
      <c r="K121" s="12">
        <f>E121+F121+G121+H121+J121</f>
        <v>55.924999999999997</v>
      </c>
      <c r="L121" s="6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</row>
    <row r="122" spans="1:256" s="1" customFormat="1" ht="21" customHeight="1">
      <c r="A122" s="5">
        <v>102201906075</v>
      </c>
      <c r="B122" s="6" t="s">
        <v>36</v>
      </c>
      <c r="C122" s="6" t="s">
        <v>37</v>
      </c>
      <c r="D122" s="28"/>
      <c r="E122" s="6">
        <v>6</v>
      </c>
      <c r="F122" s="6">
        <v>8</v>
      </c>
      <c r="G122" s="6">
        <v>15</v>
      </c>
      <c r="H122" s="6">
        <v>3</v>
      </c>
      <c r="I122" s="11">
        <v>73.099999999999994</v>
      </c>
      <c r="J122" s="11">
        <f>I122*30%</f>
        <v>21.93</v>
      </c>
      <c r="K122" s="12">
        <f>E122+F122+G122+H122+J122</f>
        <v>53.93</v>
      </c>
      <c r="L122" s="6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</row>
    <row r="123" spans="1:256" s="1" customFormat="1" ht="21" customHeight="1">
      <c r="A123" s="5">
        <v>102201906072</v>
      </c>
      <c r="B123" s="6" t="s">
        <v>36</v>
      </c>
      <c r="C123" s="6" t="s">
        <v>37</v>
      </c>
      <c r="D123" s="28"/>
      <c r="E123" s="6">
        <v>6</v>
      </c>
      <c r="F123" s="6">
        <v>8</v>
      </c>
      <c r="G123" s="6">
        <v>15</v>
      </c>
      <c r="H123" s="6"/>
      <c r="I123" s="11">
        <v>61.85</v>
      </c>
      <c r="J123" s="11">
        <f>I123*30%</f>
        <v>18.555</v>
      </c>
      <c r="K123" s="12">
        <f>E123+F123+G123+H123+J123</f>
        <v>47.555</v>
      </c>
      <c r="L123" s="6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4" spans="1:256" s="1" customFormat="1" ht="21" customHeight="1">
      <c r="A124" s="5">
        <v>102201906073</v>
      </c>
      <c r="B124" s="6" t="s">
        <v>36</v>
      </c>
      <c r="C124" s="6" t="s">
        <v>37</v>
      </c>
      <c r="D124" s="29"/>
      <c r="E124" s="6"/>
      <c r="F124" s="6"/>
      <c r="G124" s="6"/>
      <c r="H124" s="6"/>
      <c r="I124" s="6" t="s">
        <v>17</v>
      </c>
      <c r="J124" s="11"/>
      <c r="K124" s="12"/>
      <c r="L124" s="7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" customFormat="1" ht="21" customHeight="1">
      <c r="A125" s="5">
        <v>102201906076</v>
      </c>
      <c r="B125" s="6" t="s">
        <v>38</v>
      </c>
      <c r="C125" s="6" t="s">
        <v>39</v>
      </c>
      <c r="D125" s="27">
        <v>2</v>
      </c>
      <c r="E125" s="6">
        <v>6</v>
      </c>
      <c r="F125" s="6">
        <v>8</v>
      </c>
      <c r="G125" s="6">
        <v>15</v>
      </c>
      <c r="H125" s="6">
        <v>6</v>
      </c>
      <c r="I125" s="11">
        <v>57.55</v>
      </c>
      <c r="J125" s="11">
        <f t="shared" ref="J125:J132" si="12">I125*30%</f>
        <v>17.265000000000001</v>
      </c>
      <c r="K125" s="12">
        <f t="shared" ref="K125:K132" si="13">E125+F125+G125+H125+J125</f>
        <v>52.265000000000001</v>
      </c>
      <c r="L125" s="6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" customFormat="1" ht="21" customHeight="1">
      <c r="A126" s="5">
        <v>102201906084</v>
      </c>
      <c r="B126" s="6" t="s">
        <v>38</v>
      </c>
      <c r="C126" s="6" t="s">
        <v>39</v>
      </c>
      <c r="D126" s="28"/>
      <c r="E126" s="6">
        <v>6</v>
      </c>
      <c r="F126" s="6">
        <v>8</v>
      </c>
      <c r="G126" s="6">
        <v>15</v>
      </c>
      <c r="H126" s="6">
        <v>0</v>
      </c>
      <c r="I126" s="11">
        <v>76.3</v>
      </c>
      <c r="J126" s="11">
        <f t="shared" si="12"/>
        <v>22.89</v>
      </c>
      <c r="K126" s="12">
        <f t="shared" si="13"/>
        <v>51.89</v>
      </c>
      <c r="L126" s="6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" customFormat="1" ht="21" customHeight="1">
      <c r="A127" s="5">
        <v>102201906079</v>
      </c>
      <c r="B127" s="6" t="s">
        <v>38</v>
      </c>
      <c r="C127" s="6" t="s">
        <v>39</v>
      </c>
      <c r="D127" s="28"/>
      <c r="E127" s="6">
        <v>6</v>
      </c>
      <c r="F127" s="6">
        <v>8</v>
      </c>
      <c r="G127" s="6">
        <v>15</v>
      </c>
      <c r="H127" s="6">
        <v>0</v>
      </c>
      <c r="I127" s="11">
        <v>76.2</v>
      </c>
      <c r="J127" s="11">
        <f t="shared" si="12"/>
        <v>22.86</v>
      </c>
      <c r="K127" s="12">
        <f t="shared" si="13"/>
        <v>51.86</v>
      </c>
      <c r="L127" s="6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1:256" s="1" customFormat="1" ht="21" customHeight="1">
      <c r="A128" s="5">
        <v>102201906082</v>
      </c>
      <c r="B128" s="6" t="s">
        <v>38</v>
      </c>
      <c r="C128" s="6" t="s">
        <v>39</v>
      </c>
      <c r="D128" s="28"/>
      <c r="E128" s="6">
        <v>6</v>
      </c>
      <c r="F128" s="6">
        <v>8</v>
      </c>
      <c r="G128" s="6">
        <v>15</v>
      </c>
      <c r="H128" s="6">
        <v>3</v>
      </c>
      <c r="I128" s="11">
        <v>62.9</v>
      </c>
      <c r="J128" s="11">
        <f t="shared" si="12"/>
        <v>18.87</v>
      </c>
      <c r="K128" s="12">
        <f t="shared" si="13"/>
        <v>50.87</v>
      </c>
      <c r="L128" s="6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</row>
    <row r="129" spans="1:256" s="1" customFormat="1" ht="21" customHeight="1">
      <c r="A129" s="5">
        <v>102201906077</v>
      </c>
      <c r="B129" s="6" t="s">
        <v>38</v>
      </c>
      <c r="C129" s="6" t="s">
        <v>39</v>
      </c>
      <c r="D129" s="28"/>
      <c r="E129" s="6">
        <v>6</v>
      </c>
      <c r="F129" s="6">
        <v>8</v>
      </c>
      <c r="G129" s="6">
        <v>15</v>
      </c>
      <c r="H129" s="6">
        <v>0</v>
      </c>
      <c r="I129" s="11">
        <v>64.95</v>
      </c>
      <c r="J129" s="11">
        <f t="shared" si="12"/>
        <v>19.484999999999999</v>
      </c>
      <c r="K129" s="12">
        <f t="shared" si="13"/>
        <v>48.484999999999999</v>
      </c>
      <c r="L129" s="6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  <row r="130" spans="1:256" s="1" customFormat="1" ht="21" customHeight="1">
      <c r="A130" s="5">
        <v>102201906081</v>
      </c>
      <c r="B130" s="6" t="s">
        <v>38</v>
      </c>
      <c r="C130" s="6" t="s">
        <v>39</v>
      </c>
      <c r="D130" s="28"/>
      <c r="E130" s="6">
        <v>6</v>
      </c>
      <c r="F130" s="6">
        <v>8</v>
      </c>
      <c r="G130" s="6">
        <v>15</v>
      </c>
      <c r="H130" s="6">
        <v>0</v>
      </c>
      <c r="I130" s="11">
        <v>57.3</v>
      </c>
      <c r="J130" s="11">
        <f t="shared" si="12"/>
        <v>17.190000000000001</v>
      </c>
      <c r="K130" s="12">
        <f t="shared" si="13"/>
        <v>46.19</v>
      </c>
      <c r="L130" s="6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</row>
    <row r="131" spans="1:256" s="1" customFormat="1" ht="21" customHeight="1">
      <c r="A131" s="5">
        <v>102201906080</v>
      </c>
      <c r="B131" s="6" t="s">
        <v>38</v>
      </c>
      <c r="C131" s="6" t="s">
        <v>39</v>
      </c>
      <c r="D131" s="28"/>
      <c r="E131" s="6">
        <v>6</v>
      </c>
      <c r="F131" s="6">
        <v>8</v>
      </c>
      <c r="G131" s="6">
        <v>15</v>
      </c>
      <c r="H131" s="6">
        <v>0</v>
      </c>
      <c r="I131" s="11">
        <v>54.15</v>
      </c>
      <c r="J131" s="11">
        <f t="shared" si="12"/>
        <v>16.245000000000001</v>
      </c>
      <c r="K131" s="12">
        <f t="shared" si="13"/>
        <v>45.244999999999997</v>
      </c>
      <c r="L131" s="6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</row>
    <row r="132" spans="1:256" s="1" customFormat="1" ht="21" customHeight="1">
      <c r="A132" s="5">
        <v>102201906078</v>
      </c>
      <c r="B132" s="6" t="s">
        <v>38</v>
      </c>
      <c r="C132" s="6" t="s">
        <v>39</v>
      </c>
      <c r="D132" s="28"/>
      <c r="E132" s="6">
        <v>6</v>
      </c>
      <c r="F132" s="6">
        <v>8</v>
      </c>
      <c r="G132" s="6">
        <v>15</v>
      </c>
      <c r="H132" s="6">
        <v>0</v>
      </c>
      <c r="I132" s="11">
        <v>53.3</v>
      </c>
      <c r="J132" s="11">
        <f t="shared" si="12"/>
        <v>15.99</v>
      </c>
      <c r="K132" s="12">
        <f t="shared" si="13"/>
        <v>44.99</v>
      </c>
      <c r="L132" s="6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</row>
    <row r="133" spans="1:256" s="1" customFormat="1" ht="21" customHeight="1">
      <c r="A133" s="5">
        <v>102201906083</v>
      </c>
      <c r="B133" s="6" t="s">
        <v>38</v>
      </c>
      <c r="C133" s="6" t="s">
        <v>39</v>
      </c>
      <c r="D133" s="28"/>
      <c r="E133" s="6"/>
      <c r="F133" s="6"/>
      <c r="G133" s="6"/>
      <c r="H133" s="6"/>
      <c r="I133" s="6" t="s">
        <v>17</v>
      </c>
      <c r="J133" s="11"/>
      <c r="K133" s="12"/>
      <c r="L133" s="7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</row>
    <row r="134" spans="1:256" s="1" customFormat="1" ht="21" customHeight="1">
      <c r="A134" s="5">
        <v>102201906085</v>
      </c>
      <c r="B134" s="6" t="s">
        <v>38</v>
      </c>
      <c r="C134" s="6" t="s">
        <v>39</v>
      </c>
      <c r="D134" s="29"/>
      <c r="E134" s="6"/>
      <c r="F134" s="6"/>
      <c r="G134" s="6"/>
      <c r="H134" s="6"/>
      <c r="I134" s="6" t="s">
        <v>17</v>
      </c>
      <c r="J134" s="11"/>
      <c r="K134" s="12"/>
      <c r="L134" s="7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</row>
    <row r="135" spans="1:256" s="1" customFormat="1" ht="21" customHeight="1">
      <c r="A135" s="5">
        <v>102201906138</v>
      </c>
      <c r="B135" s="6" t="s">
        <v>38</v>
      </c>
      <c r="C135" s="6" t="s">
        <v>40</v>
      </c>
      <c r="D135" s="6">
        <v>1</v>
      </c>
      <c r="E135" s="6">
        <v>6</v>
      </c>
      <c r="F135" s="6">
        <v>8</v>
      </c>
      <c r="G135" s="6">
        <v>12</v>
      </c>
      <c r="H135" s="6">
        <v>0</v>
      </c>
      <c r="I135" s="11">
        <v>71.900000000000006</v>
      </c>
      <c r="J135" s="11">
        <f>I135*30%</f>
        <v>21.57</v>
      </c>
      <c r="K135" s="12">
        <f>E135+F135+G135+H135+J135</f>
        <v>47.57</v>
      </c>
      <c r="L135" s="6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</row>
    <row r="136" spans="1:256" s="1" customFormat="1" ht="21" customHeight="1">
      <c r="A136" s="5">
        <v>102201906088</v>
      </c>
      <c r="B136" s="6" t="s">
        <v>41</v>
      </c>
      <c r="C136" s="6" t="s">
        <v>42</v>
      </c>
      <c r="D136" s="27">
        <v>1</v>
      </c>
      <c r="E136" s="6">
        <v>6</v>
      </c>
      <c r="F136" s="6">
        <v>8</v>
      </c>
      <c r="G136" s="6">
        <v>15</v>
      </c>
      <c r="H136" s="6">
        <v>0</v>
      </c>
      <c r="I136" s="11">
        <v>68.849999999999994</v>
      </c>
      <c r="J136" s="11">
        <f>I136*30%</f>
        <v>20.655000000000001</v>
      </c>
      <c r="K136" s="12">
        <f>E136+F136+G136+H136+J136</f>
        <v>49.655000000000001</v>
      </c>
      <c r="L136" s="6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7" spans="1:256" s="1" customFormat="1" ht="21" customHeight="1">
      <c r="A137" s="5">
        <v>102201906086</v>
      </c>
      <c r="B137" s="6" t="s">
        <v>41</v>
      </c>
      <c r="C137" s="6" t="s">
        <v>42</v>
      </c>
      <c r="D137" s="28"/>
      <c r="E137" s="6">
        <v>6</v>
      </c>
      <c r="F137" s="6">
        <v>8</v>
      </c>
      <c r="G137" s="6">
        <v>15</v>
      </c>
      <c r="H137" s="6">
        <v>6</v>
      </c>
      <c r="I137" s="11">
        <v>42.5</v>
      </c>
      <c r="J137" s="11">
        <f>I137*30%</f>
        <v>12.75</v>
      </c>
      <c r="K137" s="12">
        <f>E137+F137+G137+H137+J137</f>
        <v>47.75</v>
      </c>
      <c r="L137" s="6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</row>
    <row r="138" spans="1:256" s="1" customFormat="1" ht="21" customHeight="1">
      <c r="A138" s="5">
        <v>102201906089</v>
      </c>
      <c r="B138" s="6" t="s">
        <v>41</v>
      </c>
      <c r="C138" s="6" t="s">
        <v>42</v>
      </c>
      <c r="D138" s="28"/>
      <c r="E138" s="6">
        <v>6</v>
      </c>
      <c r="F138" s="6">
        <v>8</v>
      </c>
      <c r="G138" s="6">
        <v>15</v>
      </c>
      <c r="H138" s="6">
        <v>0</v>
      </c>
      <c r="I138" s="11">
        <v>39.85</v>
      </c>
      <c r="J138" s="11">
        <f>I138*30%</f>
        <v>11.955</v>
      </c>
      <c r="K138" s="12">
        <f>E138+F138+G138+H138+J138</f>
        <v>40.954999999999998</v>
      </c>
      <c r="L138" s="6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</row>
    <row r="139" spans="1:256" s="1" customFormat="1" ht="21" customHeight="1">
      <c r="A139" s="5">
        <v>102201906087</v>
      </c>
      <c r="B139" s="6" t="s">
        <v>41</v>
      </c>
      <c r="C139" s="6" t="s">
        <v>42</v>
      </c>
      <c r="D139" s="28"/>
      <c r="E139" s="6"/>
      <c r="F139" s="6"/>
      <c r="G139" s="6"/>
      <c r="H139" s="6"/>
      <c r="I139" s="6" t="s">
        <v>17</v>
      </c>
      <c r="J139" s="11"/>
      <c r="K139" s="12"/>
      <c r="L139" s="7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</row>
    <row r="140" spans="1:256" s="1" customFormat="1" ht="21" customHeight="1">
      <c r="A140" s="5">
        <v>102201906090</v>
      </c>
      <c r="B140" s="6" t="s">
        <v>41</v>
      </c>
      <c r="C140" s="6" t="s">
        <v>42</v>
      </c>
      <c r="D140" s="29"/>
      <c r="E140" s="6"/>
      <c r="F140" s="6"/>
      <c r="G140" s="6"/>
      <c r="H140" s="6"/>
      <c r="I140" s="6" t="s">
        <v>17</v>
      </c>
      <c r="J140" s="11"/>
      <c r="K140" s="12"/>
      <c r="L140" s="7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  <c r="IV140" s="13"/>
    </row>
    <row r="141" spans="1:256" s="1" customFormat="1" ht="21" customHeight="1">
      <c r="A141" s="5">
        <v>102201906139</v>
      </c>
      <c r="B141" s="6" t="s">
        <v>41</v>
      </c>
      <c r="C141" s="6" t="s">
        <v>43</v>
      </c>
      <c r="D141" s="6">
        <v>1</v>
      </c>
      <c r="E141" s="6">
        <v>6</v>
      </c>
      <c r="F141" s="6">
        <v>8</v>
      </c>
      <c r="G141" s="6">
        <v>12</v>
      </c>
      <c r="H141" s="6">
        <v>0</v>
      </c>
      <c r="I141" s="11">
        <v>79.099999999999994</v>
      </c>
      <c r="J141" s="11">
        <f t="shared" ref="J141:J146" si="14">I141*30%</f>
        <v>23.73</v>
      </c>
      <c r="K141" s="12">
        <f t="shared" ref="K141:K146" si="15">E141+F141+G141+H141+J141</f>
        <v>49.73</v>
      </c>
      <c r="L141" s="6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2" spans="1:256" s="1" customFormat="1" ht="21" customHeight="1">
      <c r="A142" s="5">
        <v>102201906095</v>
      </c>
      <c r="B142" s="6" t="s">
        <v>44</v>
      </c>
      <c r="C142" s="6" t="s">
        <v>45</v>
      </c>
      <c r="D142" s="27">
        <v>2</v>
      </c>
      <c r="E142" s="6">
        <v>6</v>
      </c>
      <c r="F142" s="6">
        <v>8</v>
      </c>
      <c r="G142" s="6">
        <v>15</v>
      </c>
      <c r="H142" s="6">
        <v>3</v>
      </c>
      <c r="I142" s="11">
        <v>77</v>
      </c>
      <c r="J142" s="11">
        <f t="shared" si="14"/>
        <v>23.1</v>
      </c>
      <c r="K142" s="12">
        <f t="shared" si="15"/>
        <v>55.1</v>
      </c>
      <c r="L142" s="6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  <c r="IV142" s="13"/>
    </row>
    <row r="143" spans="1:256" s="1" customFormat="1" ht="21" customHeight="1">
      <c r="A143" s="5">
        <v>102201906091</v>
      </c>
      <c r="B143" s="6" t="s">
        <v>44</v>
      </c>
      <c r="C143" s="6" t="s">
        <v>45</v>
      </c>
      <c r="D143" s="28"/>
      <c r="E143" s="6">
        <v>6</v>
      </c>
      <c r="F143" s="6">
        <v>8</v>
      </c>
      <c r="G143" s="6">
        <v>15</v>
      </c>
      <c r="H143" s="6">
        <v>0</v>
      </c>
      <c r="I143" s="11">
        <v>73.849999999999994</v>
      </c>
      <c r="J143" s="11">
        <f t="shared" si="14"/>
        <v>22.155000000000001</v>
      </c>
      <c r="K143" s="12">
        <f t="shared" si="15"/>
        <v>51.155000000000001</v>
      </c>
      <c r="L143" s="6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  <c r="IV143" s="13"/>
    </row>
    <row r="144" spans="1:256" s="1" customFormat="1" ht="21" customHeight="1">
      <c r="A144" s="5">
        <v>102201906096</v>
      </c>
      <c r="B144" s="6" t="s">
        <v>44</v>
      </c>
      <c r="C144" s="6" t="s">
        <v>45</v>
      </c>
      <c r="D144" s="28"/>
      <c r="E144" s="6">
        <v>6</v>
      </c>
      <c r="F144" s="6">
        <v>8</v>
      </c>
      <c r="G144" s="6">
        <v>15</v>
      </c>
      <c r="H144" s="6">
        <v>6</v>
      </c>
      <c r="I144" s="11">
        <v>46.2</v>
      </c>
      <c r="J144" s="11">
        <f t="shared" si="14"/>
        <v>13.86</v>
      </c>
      <c r="K144" s="12">
        <f t="shared" si="15"/>
        <v>48.86</v>
      </c>
      <c r="L144" s="6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  <c r="IV144" s="13"/>
    </row>
    <row r="145" spans="1:256" s="1" customFormat="1" ht="21" customHeight="1">
      <c r="A145" s="5">
        <v>102201906093</v>
      </c>
      <c r="B145" s="6" t="s">
        <v>44</v>
      </c>
      <c r="C145" s="6" t="s">
        <v>45</v>
      </c>
      <c r="D145" s="28"/>
      <c r="E145" s="6">
        <v>6</v>
      </c>
      <c r="F145" s="6">
        <v>8</v>
      </c>
      <c r="G145" s="6">
        <v>15</v>
      </c>
      <c r="H145" s="6">
        <v>0</v>
      </c>
      <c r="I145" s="11">
        <v>63.05</v>
      </c>
      <c r="J145" s="11">
        <f t="shared" si="14"/>
        <v>18.914999999999999</v>
      </c>
      <c r="K145" s="12">
        <f t="shared" si="15"/>
        <v>47.914999999999999</v>
      </c>
      <c r="L145" s="6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  <c r="IV145" s="13"/>
    </row>
    <row r="146" spans="1:256" s="1" customFormat="1" ht="21" customHeight="1">
      <c r="A146" s="5">
        <v>102201906094</v>
      </c>
      <c r="B146" s="6" t="s">
        <v>44</v>
      </c>
      <c r="C146" s="6" t="s">
        <v>45</v>
      </c>
      <c r="D146" s="28"/>
      <c r="E146" s="6">
        <v>6</v>
      </c>
      <c r="F146" s="6">
        <v>8</v>
      </c>
      <c r="G146" s="6">
        <v>15</v>
      </c>
      <c r="H146" s="6">
        <v>0</v>
      </c>
      <c r="I146" s="11">
        <v>53.5</v>
      </c>
      <c r="J146" s="11">
        <f t="shared" si="14"/>
        <v>16.05</v>
      </c>
      <c r="K146" s="12">
        <f t="shared" si="15"/>
        <v>45.05</v>
      </c>
      <c r="L146" s="6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7" spans="1:256" s="1" customFormat="1" ht="21" customHeight="1">
      <c r="A147" s="5">
        <v>102201906092</v>
      </c>
      <c r="B147" s="6" t="s">
        <v>44</v>
      </c>
      <c r="C147" s="6" t="s">
        <v>45</v>
      </c>
      <c r="D147" s="29"/>
      <c r="E147" s="6"/>
      <c r="F147" s="6"/>
      <c r="G147" s="6"/>
      <c r="H147" s="6"/>
      <c r="I147" s="6" t="s">
        <v>17</v>
      </c>
      <c r="J147" s="11"/>
      <c r="K147" s="12"/>
      <c r="L147" s="7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  <c r="IV147" s="13"/>
    </row>
    <row r="148" spans="1:256" s="1" customFormat="1" ht="21" customHeight="1">
      <c r="A148" s="5">
        <v>102201906133</v>
      </c>
      <c r="B148" s="6" t="s">
        <v>44</v>
      </c>
      <c r="C148" s="6" t="s">
        <v>46</v>
      </c>
      <c r="D148" s="27">
        <v>1</v>
      </c>
      <c r="E148" s="6">
        <v>6</v>
      </c>
      <c r="F148" s="6">
        <v>8</v>
      </c>
      <c r="G148" s="6">
        <v>15</v>
      </c>
      <c r="H148" s="6">
        <v>6</v>
      </c>
      <c r="I148" s="11">
        <v>79.3</v>
      </c>
      <c r="J148" s="11">
        <f t="shared" ref="J148:J162" si="16">I148*30%</f>
        <v>23.79</v>
      </c>
      <c r="K148" s="12">
        <f t="shared" ref="K148:K162" si="17">E148+F148+G148+H148+J148</f>
        <v>58.79</v>
      </c>
      <c r="L148" s="6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  <c r="IV148" s="13"/>
    </row>
    <row r="149" spans="1:256" s="1" customFormat="1" ht="21" customHeight="1">
      <c r="A149" s="5">
        <v>102201906134</v>
      </c>
      <c r="B149" s="6" t="s">
        <v>44</v>
      </c>
      <c r="C149" s="6" t="s">
        <v>46</v>
      </c>
      <c r="D149" s="29"/>
      <c r="E149" s="6">
        <v>8</v>
      </c>
      <c r="F149" s="6">
        <v>8</v>
      </c>
      <c r="G149" s="6">
        <v>15</v>
      </c>
      <c r="H149" s="6">
        <v>0</v>
      </c>
      <c r="I149" s="11">
        <v>77.849999999999994</v>
      </c>
      <c r="J149" s="11">
        <f t="shared" si="16"/>
        <v>23.355</v>
      </c>
      <c r="K149" s="12">
        <f t="shared" si="17"/>
        <v>54.354999999999997</v>
      </c>
      <c r="L149" s="6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  <c r="IV149" s="13"/>
    </row>
    <row r="150" spans="1:256" s="1" customFormat="1" ht="21" customHeight="1">
      <c r="A150" s="5">
        <v>102201906135</v>
      </c>
      <c r="B150" s="6" t="s">
        <v>44</v>
      </c>
      <c r="C150" s="6" t="s">
        <v>47</v>
      </c>
      <c r="D150" s="6">
        <v>4</v>
      </c>
      <c r="E150" s="6">
        <v>6</v>
      </c>
      <c r="F150" s="6">
        <v>8</v>
      </c>
      <c r="G150" s="6">
        <v>15</v>
      </c>
      <c r="H150" s="6">
        <v>0</v>
      </c>
      <c r="I150" s="11">
        <v>68.95</v>
      </c>
      <c r="J150" s="11">
        <f t="shared" si="16"/>
        <v>20.684999999999999</v>
      </c>
      <c r="K150" s="12">
        <f t="shared" si="17"/>
        <v>49.685000000000002</v>
      </c>
      <c r="L150" s="6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  <c r="IV150" s="13"/>
    </row>
    <row r="151" spans="1:256" s="1" customFormat="1" ht="21" customHeight="1">
      <c r="A151" s="5">
        <v>102201906103</v>
      </c>
      <c r="B151" s="6" t="s">
        <v>48</v>
      </c>
      <c r="C151" s="6" t="s">
        <v>49</v>
      </c>
      <c r="D151" s="27">
        <v>4</v>
      </c>
      <c r="E151" s="6">
        <v>10</v>
      </c>
      <c r="F151" s="6">
        <v>8</v>
      </c>
      <c r="G151" s="6">
        <v>15</v>
      </c>
      <c r="H151" s="6">
        <v>0</v>
      </c>
      <c r="I151" s="11">
        <v>80.150000000000006</v>
      </c>
      <c r="J151" s="11">
        <f t="shared" si="16"/>
        <v>24.045000000000002</v>
      </c>
      <c r="K151" s="12">
        <f t="shared" si="17"/>
        <v>57.045000000000002</v>
      </c>
      <c r="L151" s="6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2" spans="1:256" s="1" customFormat="1" ht="21" customHeight="1">
      <c r="A152" s="5">
        <v>102201906104</v>
      </c>
      <c r="B152" s="6" t="s">
        <v>48</v>
      </c>
      <c r="C152" s="6" t="s">
        <v>49</v>
      </c>
      <c r="D152" s="28"/>
      <c r="E152" s="6">
        <v>6</v>
      </c>
      <c r="F152" s="6">
        <v>8</v>
      </c>
      <c r="G152" s="6">
        <v>15</v>
      </c>
      <c r="H152" s="6">
        <v>3</v>
      </c>
      <c r="I152" s="11">
        <v>79.7</v>
      </c>
      <c r="J152" s="11">
        <f t="shared" si="16"/>
        <v>23.91</v>
      </c>
      <c r="K152" s="12">
        <f t="shared" si="17"/>
        <v>55.91</v>
      </c>
      <c r="L152" s="6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  <c r="IV152" s="13"/>
    </row>
    <row r="153" spans="1:256" s="1" customFormat="1" ht="21" customHeight="1">
      <c r="A153" s="5">
        <v>102201906102</v>
      </c>
      <c r="B153" s="6" t="s">
        <v>48</v>
      </c>
      <c r="C153" s="6" t="s">
        <v>49</v>
      </c>
      <c r="D153" s="28"/>
      <c r="E153" s="6">
        <v>6</v>
      </c>
      <c r="F153" s="6">
        <v>8</v>
      </c>
      <c r="G153" s="6">
        <v>15</v>
      </c>
      <c r="H153" s="6">
        <v>6</v>
      </c>
      <c r="I153" s="11">
        <v>68</v>
      </c>
      <c r="J153" s="11">
        <f t="shared" si="16"/>
        <v>20.399999999999999</v>
      </c>
      <c r="K153" s="12">
        <f t="shared" si="17"/>
        <v>55.4</v>
      </c>
      <c r="L153" s="6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1" customFormat="1" ht="21" customHeight="1">
      <c r="A154" s="5">
        <v>102201906101</v>
      </c>
      <c r="B154" s="6" t="s">
        <v>48</v>
      </c>
      <c r="C154" s="6" t="s">
        <v>49</v>
      </c>
      <c r="D154" s="28"/>
      <c r="E154" s="6">
        <v>6</v>
      </c>
      <c r="F154" s="6">
        <v>8</v>
      </c>
      <c r="G154" s="6">
        <v>15</v>
      </c>
      <c r="H154" s="6">
        <v>0</v>
      </c>
      <c r="I154" s="11">
        <v>81.25</v>
      </c>
      <c r="J154" s="11">
        <f t="shared" si="16"/>
        <v>24.375</v>
      </c>
      <c r="K154" s="12">
        <f t="shared" si="17"/>
        <v>53.375</v>
      </c>
      <c r="L154" s="6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  <c r="IV154" s="13"/>
    </row>
    <row r="155" spans="1:256" s="1" customFormat="1" ht="21" customHeight="1">
      <c r="A155" s="5">
        <v>102201906099</v>
      </c>
      <c r="B155" s="6" t="s">
        <v>48</v>
      </c>
      <c r="C155" s="6" t="s">
        <v>49</v>
      </c>
      <c r="D155" s="28"/>
      <c r="E155" s="6">
        <v>6</v>
      </c>
      <c r="F155" s="6">
        <v>8</v>
      </c>
      <c r="G155" s="6">
        <v>15</v>
      </c>
      <c r="H155" s="6">
        <v>3</v>
      </c>
      <c r="I155" s="11">
        <v>66.349999999999994</v>
      </c>
      <c r="J155" s="11">
        <f t="shared" si="16"/>
        <v>19.905000000000001</v>
      </c>
      <c r="K155" s="12">
        <f t="shared" si="17"/>
        <v>51.905000000000001</v>
      </c>
      <c r="L155" s="6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  <c r="IV155" s="13"/>
    </row>
    <row r="156" spans="1:256" s="1" customFormat="1" ht="21" customHeight="1">
      <c r="A156" s="5">
        <v>102201906110</v>
      </c>
      <c r="B156" s="6" t="s">
        <v>48</v>
      </c>
      <c r="C156" s="6" t="s">
        <v>49</v>
      </c>
      <c r="D156" s="28"/>
      <c r="E156" s="6">
        <v>6</v>
      </c>
      <c r="F156" s="6">
        <v>8</v>
      </c>
      <c r="G156" s="6">
        <v>15</v>
      </c>
      <c r="H156" s="6">
        <v>6</v>
      </c>
      <c r="I156" s="11">
        <v>52.9</v>
      </c>
      <c r="J156" s="11">
        <f t="shared" si="16"/>
        <v>15.87</v>
      </c>
      <c r="K156" s="12">
        <f t="shared" si="17"/>
        <v>50.87</v>
      </c>
      <c r="L156" s="6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" customFormat="1" ht="21" customHeight="1">
      <c r="A157" s="5">
        <v>102201906105</v>
      </c>
      <c r="B157" s="6" t="s">
        <v>48</v>
      </c>
      <c r="C157" s="6" t="s">
        <v>49</v>
      </c>
      <c r="D157" s="28"/>
      <c r="E157" s="6">
        <v>6</v>
      </c>
      <c r="F157" s="6">
        <v>8</v>
      </c>
      <c r="G157" s="6">
        <v>15</v>
      </c>
      <c r="H157" s="6">
        <v>3</v>
      </c>
      <c r="I157" s="11">
        <v>59.2</v>
      </c>
      <c r="J157" s="11">
        <f t="shared" si="16"/>
        <v>17.760000000000002</v>
      </c>
      <c r="K157" s="12">
        <f t="shared" si="17"/>
        <v>49.76</v>
      </c>
      <c r="L157" s="6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" customFormat="1" ht="21" customHeight="1">
      <c r="A158" s="5">
        <v>102201906109</v>
      </c>
      <c r="B158" s="6" t="s">
        <v>48</v>
      </c>
      <c r="C158" s="6" t="s">
        <v>49</v>
      </c>
      <c r="D158" s="28"/>
      <c r="E158" s="6">
        <v>6</v>
      </c>
      <c r="F158" s="6">
        <v>8</v>
      </c>
      <c r="G158" s="6">
        <v>15</v>
      </c>
      <c r="H158" s="6">
        <v>3</v>
      </c>
      <c r="I158" s="11">
        <v>57.55</v>
      </c>
      <c r="J158" s="11">
        <f t="shared" si="16"/>
        <v>17.265000000000001</v>
      </c>
      <c r="K158" s="12">
        <f t="shared" si="17"/>
        <v>49.265000000000001</v>
      </c>
      <c r="L158" s="6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s="1" customFormat="1" ht="21" customHeight="1">
      <c r="A159" s="5">
        <v>102201906108</v>
      </c>
      <c r="B159" s="6" t="s">
        <v>48</v>
      </c>
      <c r="C159" s="6" t="s">
        <v>49</v>
      </c>
      <c r="D159" s="28"/>
      <c r="E159" s="6">
        <v>6</v>
      </c>
      <c r="F159" s="6">
        <v>8</v>
      </c>
      <c r="G159" s="6">
        <v>9</v>
      </c>
      <c r="H159" s="6">
        <v>3</v>
      </c>
      <c r="I159" s="11">
        <v>72.25</v>
      </c>
      <c r="J159" s="11">
        <f t="shared" si="16"/>
        <v>21.675000000000001</v>
      </c>
      <c r="K159" s="12">
        <f t="shared" si="17"/>
        <v>47.674999999999997</v>
      </c>
      <c r="L159" s="6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s="1" customFormat="1" ht="21" customHeight="1">
      <c r="A160" s="5">
        <v>102201906106</v>
      </c>
      <c r="B160" s="6" t="s">
        <v>48</v>
      </c>
      <c r="C160" s="6" t="s">
        <v>49</v>
      </c>
      <c r="D160" s="28"/>
      <c r="E160" s="6">
        <v>6</v>
      </c>
      <c r="F160" s="6">
        <v>8</v>
      </c>
      <c r="G160" s="6">
        <v>15</v>
      </c>
      <c r="H160" s="6">
        <v>0</v>
      </c>
      <c r="I160" s="11">
        <v>54.4</v>
      </c>
      <c r="J160" s="11">
        <f t="shared" si="16"/>
        <v>16.32</v>
      </c>
      <c r="K160" s="12">
        <f t="shared" si="17"/>
        <v>45.32</v>
      </c>
      <c r="L160" s="6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s="1" customFormat="1" ht="21" customHeight="1">
      <c r="A161" s="5">
        <v>102201906097</v>
      </c>
      <c r="B161" s="6" t="s">
        <v>48</v>
      </c>
      <c r="C161" s="6" t="s">
        <v>49</v>
      </c>
      <c r="D161" s="28"/>
      <c r="E161" s="6">
        <v>6</v>
      </c>
      <c r="F161" s="6">
        <v>8</v>
      </c>
      <c r="G161" s="6">
        <v>15</v>
      </c>
      <c r="H161" s="6">
        <v>0</v>
      </c>
      <c r="I161" s="11">
        <v>52.1</v>
      </c>
      <c r="J161" s="11">
        <f t="shared" si="16"/>
        <v>15.63</v>
      </c>
      <c r="K161" s="12">
        <f t="shared" si="17"/>
        <v>44.63</v>
      </c>
      <c r="L161" s="6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s="1" customFormat="1" ht="21" customHeight="1">
      <c r="A162" s="5">
        <v>102201906100</v>
      </c>
      <c r="B162" s="6" t="s">
        <v>48</v>
      </c>
      <c r="C162" s="6" t="s">
        <v>49</v>
      </c>
      <c r="D162" s="28"/>
      <c r="E162" s="6">
        <v>6</v>
      </c>
      <c r="F162" s="6">
        <v>8</v>
      </c>
      <c r="G162" s="6">
        <v>15</v>
      </c>
      <c r="H162" s="6">
        <v>3</v>
      </c>
      <c r="I162" s="11">
        <v>41.35</v>
      </c>
      <c r="J162" s="11">
        <f t="shared" si="16"/>
        <v>12.404999999999999</v>
      </c>
      <c r="K162" s="12">
        <f t="shared" si="17"/>
        <v>44.405000000000001</v>
      </c>
      <c r="L162" s="6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s="1" customFormat="1" ht="21" customHeight="1">
      <c r="A163" s="5">
        <v>102201906098</v>
      </c>
      <c r="B163" s="6" t="s">
        <v>48</v>
      </c>
      <c r="C163" s="6" t="s">
        <v>49</v>
      </c>
      <c r="D163" s="28"/>
      <c r="E163" s="6"/>
      <c r="F163" s="6"/>
      <c r="G163" s="6"/>
      <c r="H163" s="6"/>
      <c r="I163" s="6" t="s">
        <v>17</v>
      </c>
      <c r="J163" s="11"/>
      <c r="K163" s="12"/>
      <c r="L163" s="7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s="1" customFormat="1" ht="21" customHeight="1">
      <c r="A164" s="5">
        <v>102201906107</v>
      </c>
      <c r="B164" s="6" t="s">
        <v>48</v>
      </c>
      <c r="C164" s="6" t="s">
        <v>49</v>
      </c>
      <c r="D164" s="29"/>
      <c r="E164" s="6"/>
      <c r="F164" s="6"/>
      <c r="G164" s="6"/>
      <c r="H164" s="6"/>
      <c r="I164" s="6" t="s">
        <v>17</v>
      </c>
      <c r="J164" s="11"/>
      <c r="K164" s="12"/>
      <c r="L164" s="7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1" customFormat="1" ht="21" customHeight="1">
      <c r="A165" s="5">
        <v>102201906141</v>
      </c>
      <c r="B165" s="6" t="s">
        <v>48</v>
      </c>
      <c r="C165" s="6" t="s">
        <v>50</v>
      </c>
      <c r="D165" s="6">
        <v>2</v>
      </c>
      <c r="E165" s="6">
        <v>6</v>
      </c>
      <c r="F165" s="6">
        <v>8</v>
      </c>
      <c r="G165" s="6">
        <v>12</v>
      </c>
      <c r="H165" s="6">
        <v>3</v>
      </c>
      <c r="I165" s="11">
        <v>73.8</v>
      </c>
      <c r="J165" s="11">
        <f t="shared" ref="J165:J170" si="18">I165*30%</f>
        <v>22.14</v>
      </c>
      <c r="K165" s="12">
        <f t="shared" ref="K165:K170" si="19">E165+F165+G165+H165+J165</f>
        <v>51.14</v>
      </c>
      <c r="L165" s="6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s="1" customFormat="1" ht="21" customHeight="1">
      <c r="A166" s="5">
        <v>102201906165</v>
      </c>
      <c r="B166" s="6" t="s">
        <v>48</v>
      </c>
      <c r="C166" s="6" t="s">
        <v>51</v>
      </c>
      <c r="D166" s="27">
        <v>2</v>
      </c>
      <c r="E166" s="6">
        <v>6</v>
      </c>
      <c r="F166" s="6">
        <v>8</v>
      </c>
      <c r="G166" s="6">
        <v>15</v>
      </c>
      <c r="H166" s="6">
        <v>3</v>
      </c>
      <c r="I166" s="11">
        <v>78.7</v>
      </c>
      <c r="J166" s="11">
        <f t="shared" si="18"/>
        <v>23.61</v>
      </c>
      <c r="K166" s="12">
        <f t="shared" si="19"/>
        <v>55.61</v>
      </c>
      <c r="L166" s="6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1" customFormat="1" ht="21" customHeight="1">
      <c r="A167" s="5">
        <v>102201906166</v>
      </c>
      <c r="B167" s="6" t="s">
        <v>48</v>
      </c>
      <c r="C167" s="6" t="s">
        <v>51</v>
      </c>
      <c r="D167" s="29"/>
      <c r="E167" s="6">
        <v>6</v>
      </c>
      <c r="F167" s="6">
        <v>8</v>
      </c>
      <c r="G167" s="6">
        <v>15</v>
      </c>
      <c r="H167" s="6">
        <v>0</v>
      </c>
      <c r="I167" s="11">
        <v>80.95</v>
      </c>
      <c r="J167" s="11">
        <f t="shared" si="18"/>
        <v>24.285</v>
      </c>
      <c r="K167" s="12">
        <f t="shared" si="19"/>
        <v>53.284999999999997</v>
      </c>
      <c r="L167" s="6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s="1" customFormat="1" ht="21" customHeight="1">
      <c r="A168" s="5">
        <v>102201906136</v>
      </c>
      <c r="B168" s="6" t="s">
        <v>52</v>
      </c>
      <c r="C168" s="6" t="s">
        <v>53</v>
      </c>
      <c r="D168" s="6">
        <v>1</v>
      </c>
      <c r="E168" s="6">
        <v>6</v>
      </c>
      <c r="F168" s="6">
        <v>8</v>
      </c>
      <c r="G168" s="6">
        <v>15</v>
      </c>
      <c r="H168" s="6">
        <v>3</v>
      </c>
      <c r="I168" s="11">
        <v>69.650000000000006</v>
      </c>
      <c r="J168" s="11">
        <f t="shared" si="18"/>
        <v>20.895</v>
      </c>
      <c r="K168" s="12">
        <f t="shared" si="19"/>
        <v>52.895000000000003</v>
      </c>
      <c r="L168" s="6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s="1" customFormat="1" ht="21" customHeight="1">
      <c r="A169" s="5">
        <v>102201906137</v>
      </c>
      <c r="B169" s="6" t="s">
        <v>54</v>
      </c>
      <c r="C169" s="6" t="s">
        <v>55</v>
      </c>
      <c r="D169" s="6">
        <v>1</v>
      </c>
      <c r="E169" s="6">
        <v>8</v>
      </c>
      <c r="F169" s="6">
        <v>8</v>
      </c>
      <c r="G169" s="6">
        <v>15</v>
      </c>
      <c r="H169" s="6">
        <v>6</v>
      </c>
      <c r="I169" s="11">
        <v>81.05</v>
      </c>
      <c r="J169" s="11">
        <f t="shared" si="18"/>
        <v>24.315000000000001</v>
      </c>
      <c r="K169" s="12">
        <f t="shared" si="19"/>
        <v>61.314999999999998</v>
      </c>
      <c r="L169" s="6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  <c r="IV169" s="13"/>
    </row>
    <row r="170" spans="1:256" s="1" customFormat="1" ht="21" customHeight="1">
      <c r="A170" s="5">
        <v>102201906140</v>
      </c>
      <c r="B170" s="6" t="s">
        <v>56</v>
      </c>
      <c r="C170" s="6" t="s">
        <v>57</v>
      </c>
      <c r="D170" s="6">
        <v>1</v>
      </c>
      <c r="E170" s="6">
        <v>8</v>
      </c>
      <c r="F170" s="6">
        <v>8</v>
      </c>
      <c r="G170" s="6">
        <v>15</v>
      </c>
      <c r="H170" s="6">
        <v>6</v>
      </c>
      <c r="I170" s="11">
        <v>77.8</v>
      </c>
      <c r="J170" s="11">
        <f t="shared" si="18"/>
        <v>23.34</v>
      </c>
      <c r="K170" s="12">
        <f t="shared" si="19"/>
        <v>60.34</v>
      </c>
      <c r="L170" s="6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</sheetData>
  <sheetProtection password="8E91" sheet="1" objects="1" scenarios="1"/>
  <mergeCells count="30">
    <mergeCell ref="D151:D164"/>
    <mergeCell ref="D166:D167"/>
    <mergeCell ref="E3:E4"/>
    <mergeCell ref="F3:F4"/>
    <mergeCell ref="D142:D147"/>
    <mergeCell ref="D148:D149"/>
    <mergeCell ref="D24:D62"/>
    <mergeCell ref="D63:D70"/>
    <mergeCell ref="D73:D87"/>
    <mergeCell ref="D88:D102"/>
    <mergeCell ref="G3:G4"/>
    <mergeCell ref="D121:D124"/>
    <mergeCell ref="D125:D134"/>
    <mergeCell ref="D136:D140"/>
    <mergeCell ref="D104:D105"/>
    <mergeCell ref="D106:D107"/>
    <mergeCell ref="D108:D113"/>
    <mergeCell ref="D114:D115"/>
    <mergeCell ref="D117:D120"/>
    <mergeCell ref="D5:D21"/>
    <mergeCell ref="A1:L1"/>
    <mergeCell ref="E2:J2"/>
    <mergeCell ref="I3:J3"/>
    <mergeCell ref="A2:A4"/>
    <mergeCell ref="B2:B4"/>
    <mergeCell ref="C2:C4"/>
    <mergeCell ref="D2:D4"/>
    <mergeCell ref="H3:H4"/>
    <mergeCell ref="K2:K4"/>
    <mergeCell ref="L2:L4"/>
  </mergeCells>
  <phoneticPr fontId="6" type="noConversion"/>
  <pageMargins left="0.62986111111111098" right="0.47222222222222199" top="0.39305555555555599" bottom="0.27500000000000002" header="0.31458333333333299" footer="0.27500000000000002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</vt:lpstr>
      <vt:lpstr>成绩公示!Print_Titles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2019-07-05T03:12:00Z</dcterms:created>
  <dcterms:modified xsi:type="dcterms:W3CDTF">2019-07-05T07:41:57Z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