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3" i="1"/>
  <c r="J12"/>
  <c r="H12"/>
  <c r="K12" s="1"/>
  <c r="J11"/>
  <c r="H11"/>
  <c r="K11" s="1"/>
  <c r="J10"/>
  <c r="H10"/>
  <c r="K10" s="1"/>
  <c r="J9"/>
  <c r="H9"/>
  <c r="K9" s="1"/>
  <c r="J8"/>
  <c r="H8"/>
  <c r="K8" s="1"/>
  <c r="J7"/>
  <c r="H7"/>
  <c r="K7" s="1"/>
  <c r="J6"/>
  <c r="H6"/>
  <c r="K6" s="1"/>
  <c r="J5"/>
  <c r="H5"/>
  <c r="K5" s="1"/>
  <c r="J4"/>
  <c r="H4"/>
  <c r="K4" s="1"/>
  <c r="J3"/>
  <c r="H3"/>
  <c r="K3" s="1"/>
</calcChain>
</file>

<file path=xl/sharedStrings.xml><?xml version="1.0" encoding="utf-8"?>
<sst xmlns="http://schemas.openxmlformats.org/spreadsheetml/2006/main" count="69" uniqueCount="60">
  <si>
    <t>序号</t>
  </si>
  <si>
    <t>姓名</t>
  </si>
  <si>
    <t>性别</t>
  </si>
  <si>
    <t>职位编码</t>
  </si>
  <si>
    <t>报考职位</t>
  </si>
  <si>
    <t>准考证号</t>
  </si>
  <si>
    <t>笔试成绩</t>
  </si>
  <si>
    <t>笔试折合后成绩</t>
  </si>
  <si>
    <t>面试成绩</t>
  </si>
  <si>
    <t>面试折合后成绩</t>
  </si>
  <si>
    <t>折合后总成绩</t>
  </si>
  <si>
    <t>排名</t>
  </si>
  <si>
    <t>备注</t>
  </si>
  <si>
    <t>范秋圆</t>
  </si>
  <si>
    <t>女</t>
  </si>
  <si>
    <t>14060101</t>
  </si>
  <si>
    <t>岳池县苟角镇宣传文化体育服务中心支农计划</t>
  </si>
  <si>
    <t>9051814012404</t>
  </si>
  <si>
    <t>王若羽</t>
  </si>
  <si>
    <t>14060201</t>
  </si>
  <si>
    <t>岳池县嘉陵乡卫生院支医计划</t>
  </si>
  <si>
    <t>9051814010220</t>
  </si>
  <si>
    <t>邹佳利</t>
  </si>
  <si>
    <t>14060301</t>
  </si>
  <si>
    <t>岳池县龙孔镇就业和社会保障服务中心支农计划</t>
  </si>
  <si>
    <t>9051814010216</t>
  </si>
  <si>
    <t>熊颢</t>
  </si>
  <si>
    <t>14060401</t>
  </si>
  <si>
    <t>岳池县石鼓乡卫生院支医计划</t>
  </si>
  <si>
    <t>9051814015220</t>
  </si>
  <si>
    <t>杨宇杰</t>
  </si>
  <si>
    <t>14060501</t>
  </si>
  <si>
    <t>岳池县团结乡卫生院支医计划</t>
  </si>
  <si>
    <t>9051814010803</t>
  </si>
  <si>
    <t>李萍</t>
  </si>
  <si>
    <t>14060601</t>
  </si>
  <si>
    <t>岳池县新场镇卫生院支医计划</t>
  </si>
  <si>
    <t>9051814022304</t>
  </si>
  <si>
    <t>陈思竹</t>
  </si>
  <si>
    <t>14060701</t>
  </si>
  <si>
    <t>岳池县裕民镇宣传文化体育服务中心支农计划</t>
  </si>
  <si>
    <t>9051814012907</t>
  </si>
  <si>
    <t>蒲明阳</t>
  </si>
  <si>
    <t>男</t>
  </si>
  <si>
    <t>14060801</t>
  </si>
  <si>
    <t>岳池县岳池县大高滩水库管理所支农计划</t>
  </si>
  <si>
    <t>9051814014116</t>
  </si>
  <si>
    <t>史军周</t>
  </si>
  <si>
    <t>14060901</t>
  </si>
  <si>
    <t>岳池县岳池县回龙水库管理所支农计划</t>
  </si>
  <si>
    <t>9051814012527</t>
  </si>
  <si>
    <t>周兰杨</t>
  </si>
  <si>
    <t>14061001</t>
  </si>
  <si>
    <t>岳池县镇裕镇宣传文化体育服务中心支农计划</t>
  </si>
  <si>
    <t>9051814010319</t>
  </si>
  <si>
    <t>胡雪梅</t>
  </si>
  <si>
    <t>岳池县粽粑乡卫生院支医计划</t>
  </si>
  <si>
    <t>8051914022206</t>
  </si>
  <si>
    <t>2018年招募未体检人员</t>
  </si>
  <si>
    <t xml:space="preserve">2019年岳池县招募高校毕业生“三支一扶”计划志愿者体检人员花名册                    
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</si>
</sst>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P6" sqref="P6"/>
    </sheetView>
  </sheetViews>
  <sheetFormatPr defaultRowHeight="13.5"/>
  <cols>
    <col min="1" max="1" width="5.25" customWidth="1"/>
    <col min="4" max="4" width="8.25" customWidth="1"/>
    <col min="5" max="5" width="26.875" customWidth="1"/>
    <col min="6" max="6" width="15.625" customWidth="1"/>
  </cols>
  <sheetData>
    <row r="1" spans="1:13" ht="30.75" customHeight="1">
      <c r="A1" s="1" t="s">
        <v>59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2"/>
    </row>
    <row r="2" spans="1:13" ht="36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5" t="s">
        <v>11</v>
      </c>
      <c r="M2" s="6" t="s">
        <v>12</v>
      </c>
    </row>
    <row r="3" spans="1:13" ht="36.75" customHeight="1">
      <c r="A3" s="7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8" t="s">
        <v>17</v>
      </c>
      <c r="G3" s="10">
        <v>70</v>
      </c>
      <c r="H3" s="11">
        <f t="shared" ref="H3:H12" si="0">G3*0.6</f>
        <v>42</v>
      </c>
      <c r="I3" s="11">
        <v>85.16</v>
      </c>
      <c r="J3" s="11">
        <f t="shared" ref="J3:J12" si="1">I3*0.4</f>
        <v>34.064</v>
      </c>
      <c r="K3" s="11">
        <f t="shared" ref="K3:K13" si="2">H3+J3</f>
        <v>76.063999999999993</v>
      </c>
      <c r="L3" s="10">
        <v>1</v>
      </c>
      <c r="M3" s="11"/>
    </row>
    <row r="4" spans="1:13" ht="36.75" customHeight="1">
      <c r="A4" s="7">
        <v>2</v>
      </c>
      <c r="B4" s="8" t="s">
        <v>18</v>
      </c>
      <c r="C4" s="8" t="s">
        <v>14</v>
      </c>
      <c r="D4" s="8" t="s">
        <v>19</v>
      </c>
      <c r="E4" s="9" t="s">
        <v>20</v>
      </c>
      <c r="F4" s="8" t="s">
        <v>21</v>
      </c>
      <c r="G4" s="10">
        <v>34</v>
      </c>
      <c r="H4" s="11">
        <f t="shared" si="0"/>
        <v>20.399999999999999</v>
      </c>
      <c r="I4" s="11">
        <v>80.56</v>
      </c>
      <c r="J4" s="11">
        <f t="shared" si="1"/>
        <v>32.224000000000004</v>
      </c>
      <c r="K4" s="11">
        <f t="shared" si="2"/>
        <v>52.624000000000002</v>
      </c>
      <c r="L4" s="10">
        <v>1</v>
      </c>
      <c r="M4" s="11"/>
    </row>
    <row r="5" spans="1:13" ht="36.75" customHeight="1">
      <c r="A5" s="7">
        <v>3</v>
      </c>
      <c r="B5" s="8" t="s">
        <v>22</v>
      </c>
      <c r="C5" s="8" t="s">
        <v>14</v>
      </c>
      <c r="D5" s="8" t="s">
        <v>23</v>
      </c>
      <c r="E5" s="9" t="s">
        <v>24</v>
      </c>
      <c r="F5" s="8" t="s">
        <v>25</v>
      </c>
      <c r="G5" s="10">
        <v>74</v>
      </c>
      <c r="H5" s="11">
        <f t="shared" si="0"/>
        <v>44.4</v>
      </c>
      <c r="I5" s="11">
        <v>84.64</v>
      </c>
      <c r="J5" s="11">
        <f t="shared" si="1"/>
        <v>33.856000000000002</v>
      </c>
      <c r="K5" s="11">
        <f t="shared" si="2"/>
        <v>78.256</v>
      </c>
      <c r="L5" s="10">
        <v>1</v>
      </c>
      <c r="M5" s="11"/>
    </row>
    <row r="6" spans="1:13" ht="36.75" customHeight="1">
      <c r="A6" s="7">
        <v>4</v>
      </c>
      <c r="B6" s="8" t="s">
        <v>26</v>
      </c>
      <c r="C6" s="8" t="s">
        <v>14</v>
      </c>
      <c r="D6" s="8" t="s">
        <v>27</v>
      </c>
      <c r="E6" s="9" t="s">
        <v>28</v>
      </c>
      <c r="F6" s="8" t="s">
        <v>29</v>
      </c>
      <c r="G6" s="10">
        <v>42</v>
      </c>
      <c r="H6" s="11">
        <f t="shared" si="0"/>
        <v>25.2</v>
      </c>
      <c r="I6" s="11">
        <v>86.31</v>
      </c>
      <c r="J6" s="11">
        <f t="shared" si="1"/>
        <v>34.524000000000001</v>
      </c>
      <c r="K6" s="11">
        <f t="shared" si="2"/>
        <v>59.724000000000004</v>
      </c>
      <c r="L6" s="10">
        <v>1</v>
      </c>
      <c r="M6" s="11"/>
    </row>
    <row r="7" spans="1:13" ht="36.75" customHeight="1">
      <c r="A7" s="7">
        <v>5</v>
      </c>
      <c r="B7" s="8" t="s">
        <v>30</v>
      </c>
      <c r="C7" s="8" t="s">
        <v>14</v>
      </c>
      <c r="D7" s="8" t="s">
        <v>31</v>
      </c>
      <c r="E7" s="9" t="s">
        <v>32</v>
      </c>
      <c r="F7" s="8" t="s">
        <v>33</v>
      </c>
      <c r="G7" s="10">
        <v>44</v>
      </c>
      <c r="H7" s="11">
        <f t="shared" si="0"/>
        <v>26.4</v>
      </c>
      <c r="I7" s="11">
        <v>79.2</v>
      </c>
      <c r="J7" s="11">
        <f t="shared" si="1"/>
        <v>31.680000000000003</v>
      </c>
      <c r="K7" s="11">
        <f t="shared" si="2"/>
        <v>58.08</v>
      </c>
      <c r="L7" s="10">
        <v>1</v>
      </c>
      <c r="M7" s="11"/>
    </row>
    <row r="8" spans="1:13" ht="36.75" customHeight="1">
      <c r="A8" s="7">
        <v>6</v>
      </c>
      <c r="B8" s="8" t="s">
        <v>34</v>
      </c>
      <c r="C8" s="8" t="s">
        <v>14</v>
      </c>
      <c r="D8" s="8" t="s">
        <v>35</v>
      </c>
      <c r="E8" s="9" t="s">
        <v>36</v>
      </c>
      <c r="F8" s="8" t="s">
        <v>37</v>
      </c>
      <c r="G8" s="10">
        <v>48</v>
      </c>
      <c r="H8" s="11">
        <f t="shared" si="0"/>
        <v>28.799999999999997</v>
      </c>
      <c r="I8" s="11">
        <v>82.8</v>
      </c>
      <c r="J8" s="11">
        <f t="shared" si="1"/>
        <v>33.119999999999997</v>
      </c>
      <c r="K8" s="11">
        <f t="shared" si="2"/>
        <v>61.919999999999995</v>
      </c>
      <c r="L8" s="10">
        <v>1</v>
      </c>
      <c r="M8" s="11"/>
    </row>
    <row r="9" spans="1:13" ht="36.75" customHeight="1">
      <c r="A9" s="7">
        <v>7</v>
      </c>
      <c r="B9" s="8" t="s">
        <v>38</v>
      </c>
      <c r="C9" s="8" t="s">
        <v>14</v>
      </c>
      <c r="D9" s="8" t="s">
        <v>39</v>
      </c>
      <c r="E9" s="9" t="s">
        <v>40</v>
      </c>
      <c r="F9" s="8" t="s">
        <v>41</v>
      </c>
      <c r="G9" s="10">
        <v>73</v>
      </c>
      <c r="H9" s="11">
        <f t="shared" si="0"/>
        <v>43.8</v>
      </c>
      <c r="I9" s="11">
        <v>85.72</v>
      </c>
      <c r="J9" s="11">
        <f t="shared" si="1"/>
        <v>34.288000000000004</v>
      </c>
      <c r="K9" s="11">
        <f t="shared" si="2"/>
        <v>78.087999999999994</v>
      </c>
      <c r="L9" s="10">
        <v>1</v>
      </c>
      <c r="M9" s="11"/>
    </row>
    <row r="10" spans="1:13" ht="36.75" customHeight="1">
      <c r="A10" s="7">
        <v>8</v>
      </c>
      <c r="B10" s="8" t="s">
        <v>42</v>
      </c>
      <c r="C10" s="8" t="s">
        <v>43</v>
      </c>
      <c r="D10" s="8" t="s">
        <v>44</v>
      </c>
      <c r="E10" s="9" t="s">
        <v>45</v>
      </c>
      <c r="F10" s="8" t="s">
        <v>46</v>
      </c>
      <c r="G10" s="10">
        <v>75</v>
      </c>
      <c r="H10" s="11">
        <f t="shared" si="0"/>
        <v>45</v>
      </c>
      <c r="I10" s="11">
        <v>85.66</v>
      </c>
      <c r="J10" s="11">
        <f t="shared" si="1"/>
        <v>34.264000000000003</v>
      </c>
      <c r="K10" s="11">
        <f t="shared" si="2"/>
        <v>79.26400000000001</v>
      </c>
      <c r="L10" s="10">
        <v>1</v>
      </c>
      <c r="M10" s="11"/>
    </row>
    <row r="11" spans="1:13" ht="36.75" customHeight="1">
      <c r="A11" s="7">
        <v>9</v>
      </c>
      <c r="B11" s="8" t="s">
        <v>47</v>
      </c>
      <c r="C11" s="8" t="s">
        <v>43</v>
      </c>
      <c r="D11" s="8" t="s">
        <v>48</v>
      </c>
      <c r="E11" s="9" t="s">
        <v>49</v>
      </c>
      <c r="F11" s="8" t="s">
        <v>50</v>
      </c>
      <c r="G11" s="10">
        <v>70</v>
      </c>
      <c r="H11" s="11">
        <f t="shared" si="0"/>
        <v>42</v>
      </c>
      <c r="I11" s="11">
        <v>83.22</v>
      </c>
      <c r="J11" s="11">
        <f t="shared" si="1"/>
        <v>33.288000000000004</v>
      </c>
      <c r="K11" s="11">
        <f t="shared" si="2"/>
        <v>75.288000000000011</v>
      </c>
      <c r="L11" s="10">
        <v>1</v>
      </c>
      <c r="M11" s="11"/>
    </row>
    <row r="12" spans="1:13" ht="36.75" customHeight="1">
      <c r="A12" s="7">
        <v>10</v>
      </c>
      <c r="B12" s="8" t="s">
        <v>51</v>
      </c>
      <c r="C12" s="8" t="s">
        <v>43</v>
      </c>
      <c r="D12" s="8" t="s">
        <v>52</v>
      </c>
      <c r="E12" s="9" t="s">
        <v>53</v>
      </c>
      <c r="F12" s="8" t="s">
        <v>54</v>
      </c>
      <c r="G12" s="10">
        <v>73</v>
      </c>
      <c r="H12" s="11">
        <f t="shared" si="0"/>
        <v>43.8</v>
      </c>
      <c r="I12" s="11">
        <v>83.96</v>
      </c>
      <c r="J12" s="11">
        <f t="shared" si="1"/>
        <v>33.583999999999996</v>
      </c>
      <c r="K12" s="11">
        <f t="shared" si="2"/>
        <v>77.383999999999986</v>
      </c>
      <c r="L12" s="10">
        <v>1</v>
      </c>
      <c r="M12" s="11"/>
    </row>
    <row r="13" spans="1:13" ht="36.75" customHeight="1">
      <c r="A13" s="7">
        <v>11</v>
      </c>
      <c r="B13" s="8" t="s">
        <v>55</v>
      </c>
      <c r="C13" s="8" t="s">
        <v>14</v>
      </c>
      <c r="D13" s="8">
        <v>14060701</v>
      </c>
      <c r="E13" s="9" t="s">
        <v>56</v>
      </c>
      <c r="F13" s="12" t="s">
        <v>57</v>
      </c>
      <c r="G13" s="10">
        <v>46</v>
      </c>
      <c r="H13" s="11">
        <v>27.6</v>
      </c>
      <c r="I13" s="11">
        <v>78.739999999999995</v>
      </c>
      <c r="J13" s="11">
        <v>31.495999999999999</v>
      </c>
      <c r="K13" s="11">
        <f t="shared" si="2"/>
        <v>59.096000000000004</v>
      </c>
      <c r="L13" s="10">
        <v>1</v>
      </c>
      <c r="M13" s="13" t="s">
        <v>58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2019-07-05T03:11:36Z</dcterms:modified>
</cp:coreProperties>
</file>