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055" windowHeight="11790"/>
  </bookViews>
  <sheets>
    <sheet name="Sheet1" sheetId="1" r:id="rId1"/>
  </sheets>
  <definedNames>
    <definedName name="_xlnm._FilterDatabase" localSheetId="0" hidden="1">Sheet1!$A$2:$J$45</definedName>
    <definedName name="_xlnm.Print_Area" localSheetId="0">Sheet1!$A$1:$J$45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<sst xmlns="http://schemas.openxmlformats.org/spreadsheetml/2006/main" count="152" uniqueCount="141">
  <si>
    <t>机关事业单位雇员储备库补选人员入库笔试成绩表</t>
  </si>
  <si>
    <t>序号</t>
  </si>
  <si>
    <t>姓名</t>
  </si>
  <si>
    <t>笔试
成绩</t>
  </si>
  <si>
    <t>面试
成绩</t>
  </si>
  <si>
    <t>总成绩</t>
  </si>
  <si>
    <t>第二次笔试成绩</t>
  </si>
  <si>
    <t>性别</t>
  </si>
  <si>
    <t>联系电话</t>
  </si>
  <si>
    <t>身份证号</t>
  </si>
  <si>
    <t>备注</t>
  </si>
  <si>
    <t>吴日旺</t>
  </si>
  <si>
    <t>186*****239</t>
  </si>
  <si>
    <t>46003319******3257</t>
  </si>
  <si>
    <t>许环镇</t>
  </si>
  <si>
    <t>181*****815</t>
  </si>
  <si>
    <t>46020019******1196</t>
  </si>
  <si>
    <t>林欣欣</t>
  </si>
  <si>
    <t>155*****649</t>
  </si>
  <si>
    <t>46020019******1205</t>
  </si>
  <si>
    <t>朱时海</t>
  </si>
  <si>
    <t>187*****599</t>
  </si>
  <si>
    <t>46020019******5116</t>
  </si>
  <si>
    <t>符勇祺</t>
  </si>
  <si>
    <t>180*****544</t>
  </si>
  <si>
    <t>46020019******3814</t>
  </si>
  <si>
    <t>陈玉来</t>
  </si>
  <si>
    <t>186*****599</t>
  </si>
  <si>
    <t>46020019******5525</t>
  </si>
  <si>
    <t>肖柏榕</t>
  </si>
  <si>
    <t>153*****084</t>
  </si>
  <si>
    <t>46020019******5722</t>
  </si>
  <si>
    <t>陈秋成</t>
  </si>
  <si>
    <t>151*****642</t>
  </si>
  <si>
    <t>46000319******3465</t>
  </si>
  <si>
    <t>于佳丽</t>
  </si>
  <si>
    <t>138*****665</t>
  </si>
  <si>
    <t>46000119******0069</t>
  </si>
  <si>
    <t>文跃</t>
  </si>
  <si>
    <t>138*****143</t>
  </si>
  <si>
    <t>46902719******6278</t>
  </si>
  <si>
    <t>唐海川</t>
  </si>
  <si>
    <t>152*****824</t>
  </si>
  <si>
    <t>46020019******314X</t>
  </si>
  <si>
    <t>陈圣平</t>
  </si>
  <si>
    <t>131*****431</t>
  </si>
  <si>
    <t>46003319******321X</t>
  </si>
  <si>
    <t>罗心荣</t>
  </si>
  <si>
    <t>151*****402</t>
  </si>
  <si>
    <t>46003319******4908</t>
  </si>
  <si>
    <t>傅少巧</t>
  </si>
  <si>
    <t>135*****747</t>
  </si>
  <si>
    <t>46003319******5085</t>
  </si>
  <si>
    <t>刘容英</t>
  </si>
  <si>
    <t>156*****072</t>
  </si>
  <si>
    <t>46020019******3828</t>
  </si>
  <si>
    <t>吴慧芳</t>
  </si>
  <si>
    <t>136*****607</t>
  </si>
  <si>
    <t>46000619******3720</t>
  </si>
  <si>
    <t>符春凤</t>
  </si>
  <si>
    <t>151*****115</t>
  </si>
  <si>
    <t>46003119******0029</t>
  </si>
  <si>
    <t>哈金孝</t>
  </si>
  <si>
    <t>182*****151</t>
  </si>
  <si>
    <t>46020019******3338</t>
  </si>
  <si>
    <t>李敏聪</t>
  </si>
  <si>
    <t>139*****913</t>
  </si>
  <si>
    <t>46020019******1208</t>
  </si>
  <si>
    <t>黎俊嫦</t>
  </si>
  <si>
    <t>150*****318</t>
  </si>
  <si>
    <t>46020019******4702</t>
  </si>
  <si>
    <t>林海燕</t>
  </si>
  <si>
    <t>166*****453</t>
  </si>
  <si>
    <t>46020019******5728</t>
  </si>
  <si>
    <t>符晶晶</t>
  </si>
  <si>
    <t>139*****766</t>
  </si>
  <si>
    <t>46020019******5122</t>
  </si>
  <si>
    <t>唐基林</t>
  </si>
  <si>
    <t>182*****990</t>
  </si>
  <si>
    <t>46000319******2410</t>
  </si>
  <si>
    <t>翁虎容</t>
  </si>
  <si>
    <t>151*****444</t>
  </si>
  <si>
    <t>43030419******1551</t>
  </si>
  <si>
    <t>韦团</t>
  </si>
  <si>
    <t>187*****073</t>
  </si>
  <si>
    <t>46020019******4913</t>
  </si>
  <si>
    <t>蒲伟健</t>
  </si>
  <si>
    <t>138*****483</t>
  </si>
  <si>
    <t>46020019******3357</t>
  </si>
  <si>
    <t>林凯</t>
  </si>
  <si>
    <t>137*****625</t>
  </si>
  <si>
    <t>46020019******5510</t>
  </si>
  <si>
    <t>许树潮</t>
  </si>
  <si>
    <t>151*****926</t>
  </si>
  <si>
    <t>46020019******0010</t>
  </si>
  <si>
    <t>刘圣启</t>
  </si>
  <si>
    <t>152*****441</t>
  </si>
  <si>
    <t>46003319******7493</t>
  </si>
  <si>
    <t>苏慧寒</t>
  </si>
  <si>
    <t>189*****832</t>
  </si>
  <si>
    <t>46020019******3863</t>
  </si>
  <si>
    <t>卢裕盛</t>
  </si>
  <si>
    <t>138*****800</t>
  </si>
  <si>
    <t>46020019******0011</t>
  </si>
  <si>
    <t>符梦洁</t>
  </si>
  <si>
    <t>缺考</t>
  </si>
  <si>
    <t>188*****998</t>
  </si>
  <si>
    <t>46003519******3021</t>
  </si>
  <si>
    <t>夏菁</t>
  </si>
  <si>
    <t>131*****246</t>
  </si>
  <si>
    <t>21110319******3726</t>
  </si>
  <si>
    <t>林琳</t>
  </si>
  <si>
    <t>189*****983</t>
  </si>
  <si>
    <t>46020019******0025</t>
  </si>
  <si>
    <t>陈慧子</t>
  </si>
  <si>
    <t>132*****179</t>
  </si>
  <si>
    <t>46020019******5345</t>
  </si>
  <si>
    <t>邓锦丽</t>
  </si>
  <si>
    <t>138*****924</t>
  </si>
  <si>
    <t>46020019******4903</t>
  </si>
  <si>
    <t>洪音</t>
  </si>
  <si>
    <t>138*****695</t>
  </si>
  <si>
    <t>46020019******0786</t>
  </si>
  <si>
    <t>许晓闻</t>
  </si>
  <si>
    <t>131*****650</t>
  </si>
  <si>
    <t>46020019******472X</t>
  </si>
  <si>
    <t>潘婷</t>
  </si>
  <si>
    <t>139*****598</t>
  </si>
  <si>
    <t>46020019******5123</t>
  </si>
  <si>
    <t>周佳铃</t>
  </si>
  <si>
    <t>150*****656</t>
  </si>
  <si>
    <t>46020019******5520</t>
  </si>
  <si>
    <t>苏闻刚</t>
  </si>
  <si>
    <t>151*****922</t>
  </si>
  <si>
    <t>46020019******0013</t>
  </si>
  <si>
    <t>吉志忠</t>
  </si>
  <si>
    <t>187*****964</t>
  </si>
  <si>
    <t>46020019******4011</t>
  </si>
  <si>
    <t>陈贵华</t>
  </si>
  <si>
    <t>155*****383</t>
  </si>
  <si>
    <t>46003319******325X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</si>
</sst>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2"/>
      <name val="Arial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9" fillId="26" borderId="2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workbookViewId="0">
      <selection activeCell="N41" sqref="N41"/>
    </sheetView>
  </sheetViews>
  <sheetFormatPr defaultColWidth="9" defaultRowHeight="18.75"/>
  <cols>
    <col min="1" max="1" width="4.88333333333333" customWidth="1"/>
    <col min="3" max="3" width="5.38333333333333" customWidth="1"/>
    <col min="4" max="4" width="6.38333333333333" customWidth="1"/>
    <col min="5" max="5" width="9.44166666666667"/>
    <col min="6" max="6" width="9.125" customWidth="1"/>
    <col min="7" max="7" width="4.88333333333333" customWidth="1"/>
    <col min="8" max="8" width="17.375" style="5" customWidth="1"/>
    <col min="9" max="9" width="22.875" customWidth="1"/>
    <col min="10" max="10" width="4.875" customWidth="1"/>
  </cols>
  <sheetData>
    <row r="1" ht="31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8.5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7" t="s">
        <v>9</v>
      </c>
      <c r="J2" s="7" t="s">
        <v>10</v>
      </c>
    </row>
    <row r="3" s="1" customFormat="1" spans="1:10">
      <c r="A3" s="8">
        <v>1</v>
      </c>
      <c r="B3" s="8" t="s">
        <v>11</v>
      </c>
      <c r="C3" s="8">
        <v>50</v>
      </c>
      <c r="D3" s="8">
        <v>88.3</v>
      </c>
      <c r="E3" s="11">
        <f t="shared" ref="E3:E45" si="0">C3*0.6+D3*0.4</f>
        <v>65.32</v>
      </c>
      <c r="F3" s="11">
        <v>78</v>
      </c>
      <c r="G3" s="12" t="str">
        <f t="shared" ref="G3:G45" si="1">IF(MOD(MID(I3,17,1),2)=1,"男","女")</f>
        <v>男</v>
      </c>
      <c r="H3" s="10" t="s">
        <v>12</v>
      </c>
      <c r="I3" s="17" t="s">
        <v>13</v>
      </c>
      <c r="J3" s="18"/>
    </row>
    <row r="4" s="2" customFormat="1" spans="1:10">
      <c r="A4" s="8">
        <v>2</v>
      </c>
      <c r="B4" s="8" t="s">
        <v>14</v>
      </c>
      <c r="C4" s="8">
        <v>60</v>
      </c>
      <c r="D4" s="8">
        <v>71</v>
      </c>
      <c r="E4" s="11">
        <f t="shared" si="0"/>
        <v>64.4</v>
      </c>
      <c r="F4" s="11">
        <v>71</v>
      </c>
      <c r="G4" s="12" t="str">
        <f t="shared" si="1"/>
        <v>男</v>
      </c>
      <c r="H4" s="10" t="s">
        <v>15</v>
      </c>
      <c r="I4" s="17" t="s">
        <v>16</v>
      </c>
      <c r="J4" s="18"/>
    </row>
    <row r="5" s="1" customFormat="1" spans="1:10">
      <c r="A5" s="8">
        <v>3</v>
      </c>
      <c r="B5" s="8" t="s">
        <v>17</v>
      </c>
      <c r="C5" s="8">
        <v>60</v>
      </c>
      <c r="D5" s="8">
        <v>73.17</v>
      </c>
      <c r="E5" s="11">
        <f t="shared" si="0"/>
        <v>65.268</v>
      </c>
      <c r="F5" s="11">
        <v>70</v>
      </c>
      <c r="G5" s="12" t="str">
        <f t="shared" si="1"/>
        <v>女</v>
      </c>
      <c r="H5" s="10" t="s">
        <v>18</v>
      </c>
      <c r="I5" s="17" t="s">
        <v>19</v>
      </c>
      <c r="J5" s="18"/>
    </row>
    <row r="6" s="1" customFormat="1" spans="1:10">
      <c r="A6" s="8">
        <v>4</v>
      </c>
      <c r="B6" s="8" t="s">
        <v>20</v>
      </c>
      <c r="C6" s="8">
        <v>59.5</v>
      </c>
      <c r="D6" s="8">
        <v>69.33</v>
      </c>
      <c r="E6" s="11">
        <f t="shared" si="0"/>
        <v>63.432</v>
      </c>
      <c r="F6" s="11">
        <v>66</v>
      </c>
      <c r="G6" s="12" t="str">
        <f t="shared" si="1"/>
        <v>男</v>
      </c>
      <c r="H6" s="10" t="s">
        <v>21</v>
      </c>
      <c r="I6" s="17" t="s">
        <v>22</v>
      </c>
      <c r="J6" s="8"/>
    </row>
    <row r="7" s="1" customFormat="1" spans="1:10">
      <c r="A7" s="8">
        <v>5</v>
      </c>
      <c r="B7" s="8" t="s">
        <v>23</v>
      </c>
      <c r="C7" s="8">
        <v>53</v>
      </c>
      <c r="D7" s="8">
        <v>78</v>
      </c>
      <c r="E7" s="11">
        <f t="shared" si="0"/>
        <v>63</v>
      </c>
      <c r="F7" s="11">
        <v>66</v>
      </c>
      <c r="G7" s="12" t="str">
        <f t="shared" si="1"/>
        <v>男</v>
      </c>
      <c r="H7" s="10" t="s">
        <v>24</v>
      </c>
      <c r="I7" s="17" t="s">
        <v>25</v>
      </c>
      <c r="J7" s="8"/>
    </row>
    <row r="8" s="1" customFormat="1" spans="1:10">
      <c r="A8" s="8">
        <v>6</v>
      </c>
      <c r="B8" s="8" t="s">
        <v>26</v>
      </c>
      <c r="C8" s="8">
        <v>51</v>
      </c>
      <c r="D8" s="8">
        <v>89</v>
      </c>
      <c r="E8" s="11">
        <f t="shared" si="0"/>
        <v>66.2</v>
      </c>
      <c r="F8" s="11">
        <v>62</v>
      </c>
      <c r="G8" s="12" t="str">
        <f t="shared" si="1"/>
        <v>女</v>
      </c>
      <c r="H8" s="10" t="s">
        <v>27</v>
      </c>
      <c r="I8" s="17" t="s">
        <v>28</v>
      </c>
      <c r="J8" s="18"/>
    </row>
    <row r="9" s="1" customFormat="1" spans="1:10">
      <c r="A9" s="8">
        <v>7</v>
      </c>
      <c r="B9" s="8" t="s">
        <v>29</v>
      </c>
      <c r="C9" s="8">
        <v>57</v>
      </c>
      <c r="D9" s="8">
        <v>78.67</v>
      </c>
      <c r="E9" s="11">
        <f t="shared" si="0"/>
        <v>65.668</v>
      </c>
      <c r="F9" s="11">
        <v>62</v>
      </c>
      <c r="G9" s="12" t="str">
        <f t="shared" si="1"/>
        <v>女</v>
      </c>
      <c r="H9" s="10" t="s">
        <v>30</v>
      </c>
      <c r="I9" s="17" t="s">
        <v>31</v>
      </c>
      <c r="J9" s="18"/>
    </row>
    <row r="10" s="1" customFormat="1" spans="1:10">
      <c r="A10" s="8">
        <v>8</v>
      </c>
      <c r="B10" s="8" t="s">
        <v>32</v>
      </c>
      <c r="C10" s="8">
        <v>50.5</v>
      </c>
      <c r="D10" s="8">
        <v>82</v>
      </c>
      <c r="E10" s="11">
        <f t="shared" si="0"/>
        <v>63.1</v>
      </c>
      <c r="F10" s="11">
        <v>62</v>
      </c>
      <c r="G10" s="12" t="str">
        <f t="shared" si="1"/>
        <v>女</v>
      </c>
      <c r="H10" s="10" t="s">
        <v>33</v>
      </c>
      <c r="I10" s="17" t="s">
        <v>34</v>
      </c>
      <c r="J10" s="8"/>
    </row>
    <row r="11" s="1" customFormat="1" spans="1:10">
      <c r="A11" s="8">
        <v>9</v>
      </c>
      <c r="B11" s="8" t="s">
        <v>35</v>
      </c>
      <c r="C11" s="8">
        <v>54</v>
      </c>
      <c r="D11" s="8">
        <v>79</v>
      </c>
      <c r="E11" s="11">
        <f t="shared" si="0"/>
        <v>64</v>
      </c>
      <c r="F11" s="11">
        <v>60</v>
      </c>
      <c r="G11" s="12" t="str">
        <f t="shared" si="1"/>
        <v>女</v>
      </c>
      <c r="H11" s="10" t="s">
        <v>36</v>
      </c>
      <c r="I11" s="17" t="s">
        <v>37</v>
      </c>
      <c r="J11" s="8"/>
    </row>
    <row r="12" s="3" customFormat="1" spans="1:10">
      <c r="A12" s="13">
        <v>10</v>
      </c>
      <c r="B12" s="13" t="s">
        <v>38</v>
      </c>
      <c r="C12" s="13">
        <v>60</v>
      </c>
      <c r="D12" s="13">
        <v>69.33</v>
      </c>
      <c r="E12" s="14">
        <f t="shared" si="0"/>
        <v>63.732</v>
      </c>
      <c r="F12" s="14">
        <v>58</v>
      </c>
      <c r="G12" s="15" t="str">
        <f t="shared" si="1"/>
        <v>男</v>
      </c>
      <c r="H12" s="16" t="s">
        <v>39</v>
      </c>
      <c r="I12" s="19" t="s">
        <v>40</v>
      </c>
      <c r="J12" s="13"/>
    </row>
    <row r="13" ht="15" customHeight="1" spans="1:10">
      <c r="A13" s="13">
        <v>11</v>
      </c>
      <c r="B13" s="13" t="s">
        <v>41</v>
      </c>
      <c r="C13" s="13">
        <v>56.5</v>
      </c>
      <c r="D13" s="13">
        <v>80.33</v>
      </c>
      <c r="E13" s="14">
        <f t="shared" si="0"/>
        <v>66.032</v>
      </c>
      <c r="F13" s="14">
        <v>57</v>
      </c>
      <c r="G13" s="15" t="str">
        <f t="shared" si="1"/>
        <v>女</v>
      </c>
      <c r="H13" s="16" t="s">
        <v>42</v>
      </c>
      <c r="I13" s="19" t="s">
        <v>43</v>
      </c>
      <c r="J13" s="20"/>
    </row>
    <row r="14" spans="1:10">
      <c r="A14" s="13">
        <v>12</v>
      </c>
      <c r="B14" s="13" t="s">
        <v>44</v>
      </c>
      <c r="C14" s="13">
        <v>51.5</v>
      </c>
      <c r="D14" s="13">
        <v>81.7</v>
      </c>
      <c r="E14" s="14">
        <f t="shared" si="0"/>
        <v>63.58</v>
      </c>
      <c r="F14" s="14">
        <v>57</v>
      </c>
      <c r="G14" s="15" t="str">
        <f t="shared" si="1"/>
        <v>男</v>
      </c>
      <c r="H14" s="16" t="s">
        <v>45</v>
      </c>
      <c r="I14" s="19" t="s">
        <v>46</v>
      </c>
      <c r="J14" s="13"/>
    </row>
    <row r="15" spans="1:10">
      <c r="A15" s="13">
        <v>13</v>
      </c>
      <c r="B15" s="13" t="s">
        <v>47</v>
      </c>
      <c r="C15" s="13">
        <v>55</v>
      </c>
      <c r="D15" s="13">
        <v>74</v>
      </c>
      <c r="E15" s="14">
        <f t="shared" si="0"/>
        <v>62.6</v>
      </c>
      <c r="F15" s="14">
        <v>57</v>
      </c>
      <c r="G15" s="15" t="str">
        <f t="shared" si="1"/>
        <v>女</v>
      </c>
      <c r="H15" s="16" t="s">
        <v>48</v>
      </c>
      <c r="I15" s="19" t="s">
        <v>49</v>
      </c>
      <c r="J15" s="20"/>
    </row>
    <row r="16" spans="1:10">
      <c r="A16" s="13">
        <v>14</v>
      </c>
      <c r="B16" s="13" t="s">
        <v>50</v>
      </c>
      <c r="C16" s="13">
        <v>60</v>
      </c>
      <c r="D16" s="13">
        <v>72.33</v>
      </c>
      <c r="E16" s="14">
        <f t="shared" si="0"/>
        <v>64.932</v>
      </c>
      <c r="F16" s="14">
        <v>55</v>
      </c>
      <c r="G16" s="15" t="str">
        <f t="shared" si="1"/>
        <v>女</v>
      </c>
      <c r="H16" s="16" t="s">
        <v>51</v>
      </c>
      <c r="I16" s="19" t="s">
        <v>52</v>
      </c>
      <c r="J16" s="20"/>
    </row>
    <row r="17" spans="1:10">
      <c r="A17" s="13">
        <v>15</v>
      </c>
      <c r="B17" s="13" t="s">
        <v>53</v>
      </c>
      <c r="C17" s="13">
        <v>60.5</v>
      </c>
      <c r="D17" s="13">
        <v>72</v>
      </c>
      <c r="E17" s="14">
        <f t="shared" si="0"/>
        <v>65.1</v>
      </c>
      <c r="F17" s="14">
        <v>53</v>
      </c>
      <c r="G17" s="15" t="str">
        <f t="shared" si="1"/>
        <v>女</v>
      </c>
      <c r="H17" s="16" t="s">
        <v>54</v>
      </c>
      <c r="I17" s="19" t="s">
        <v>55</v>
      </c>
      <c r="J17" s="20"/>
    </row>
    <row r="18" spans="1:10">
      <c r="A18" s="13">
        <v>16</v>
      </c>
      <c r="B18" s="13" t="s">
        <v>56</v>
      </c>
      <c r="C18" s="13">
        <v>55</v>
      </c>
      <c r="D18" s="13">
        <v>76.67</v>
      </c>
      <c r="E18" s="14">
        <f t="shared" si="0"/>
        <v>63.668</v>
      </c>
      <c r="F18" s="14">
        <v>52</v>
      </c>
      <c r="G18" s="15" t="str">
        <f t="shared" si="1"/>
        <v>女</v>
      </c>
      <c r="H18" s="16" t="s">
        <v>57</v>
      </c>
      <c r="I18" s="19" t="s">
        <v>58</v>
      </c>
      <c r="J18" s="13"/>
    </row>
    <row r="19" spans="1:10">
      <c r="A19" s="13">
        <v>17</v>
      </c>
      <c r="B19" s="13" t="s">
        <v>59</v>
      </c>
      <c r="C19" s="13">
        <v>60.5</v>
      </c>
      <c r="D19" s="13">
        <v>74</v>
      </c>
      <c r="E19" s="14">
        <f t="shared" si="0"/>
        <v>65.9</v>
      </c>
      <c r="F19" s="14">
        <v>51</v>
      </c>
      <c r="G19" s="15" t="str">
        <f t="shared" si="1"/>
        <v>女</v>
      </c>
      <c r="H19" s="16" t="s">
        <v>60</v>
      </c>
      <c r="I19" s="19" t="s">
        <v>61</v>
      </c>
      <c r="J19" s="20"/>
    </row>
    <row r="20" spans="1:10">
      <c r="A20" s="13">
        <v>18</v>
      </c>
      <c r="B20" s="13" t="s">
        <v>62</v>
      </c>
      <c r="C20" s="13">
        <v>55.5</v>
      </c>
      <c r="D20" s="13">
        <v>76.67</v>
      </c>
      <c r="E20" s="14">
        <f t="shared" si="0"/>
        <v>63.968</v>
      </c>
      <c r="F20" s="14">
        <v>51</v>
      </c>
      <c r="G20" s="15" t="str">
        <f t="shared" si="1"/>
        <v>男</v>
      </c>
      <c r="H20" s="16" t="s">
        <v>63</v>
      </c>
      <c r="I20" s="19" t="s">
        <v>64</v>
      </c>
      <c r="J20" s="13"/>
    </row>
    <row r="21" spans="1:10">
      <c r="A21" s="13">
        <v>19</v>
      </c>
      <c r="B21" s="13" t="s">
        <v>65</v>
      </c>
      <c r="C21" s="13">
        <v>54</v>
      </c>
      <c r="D21" s="13">
        <v>84.7</v>
      </c>
      <c r="E21" s="14">
        <f t="shared" si="0"/>
        <v>66.28</v>
      </c>
      <c r="F21" s="14">
        <v>50</v>
      </c>
      <c r="G21" s="15" t="str">
        <f t="shared" si="1"/>
        <v>女</v>
      </c>
      <c r="H21" s="16" t="s">
        <v>66</v>
      </c>
      <c r="I21" s="19" t="s">
        <v>67</v>
      </c>
      <c r="J21" s="20"/>
    </row>
    <row r="22" s="3" customFormat="1" spans="1:10">
      <c r="A22" s="13">
        <v>20</v>
      </c>
      <c r="B22" s="13" t="s">
        <v>68</v>
      </c>
      <c r="C22" s="13">
        <v>55.5</v>
      </c>
      <c r="D22" s="13">
        <v>81</v>
      </c>
      <c r="E22" s="14">
        <f t="shared" si="0"/>
        <v>65.7</v>
      </c>
      <c r="F22" s="14">
        <v>50</v>
      </c>
      <c r="G22" s="15" t="str">
        <f t="shared" si="1"/>
        <v>女</v>
      </c>
      <c r="H22" s="16" t="s">
        <v>69</v>
      </c>
      <c r="I22" s="19" t="s">
        <v>70</v>
      </c>
      <c r="J22" s="20"/>
    </row>
    <row r="23" spans="1:10">
      <c r="A23" s="13">
        <v>21</v>
      </c>
      <c r="B23" s="13" t="s">
        <v>71</v>
      </c>
      <c r="C23" s="13">
        <v>56</v>
      </c>
      <c r="D23" s="13">
        <v>78.33</v>
      </c>
      <c r="E23" s="14">
        <f t="shared" si="0"/>
        <v>64.932</v>
      </c>
      <c r="F23" s="14">
        <v>50</v>
      </c>
      <c r="G23" s="15" t="str">
        <f t="shared" si="1"/>
        <v>女</v>
      </c>
      <c r="H23" s="16" t="s">
        <v>72</v>
      </c>
      <c r="I23" s="19" t="s">
        <v>73</v>
      </c>
      <c r="J23" s="20"/>
    </row>
    <row r="24" s="3" customFormat="1" spans="1:10">
      <c r="A24" s="13">
        <v>22</v>
      </c>
      <c r="B24" s="13" t="s">
        <v>74</v>
      </c>
      <c r="C24" s="13">
        <v>56.5</v>
      </c>
      <c r="D24" s="13">
        <v>79.67</v>
      </c>
      <c r="E24" s="14">
        <f t="shared" si="0"/>
        <v>65.768</v>
      </c>
      <c r="F24" s="14">
        <v>49</v>
      </c>
      <c r="G24" s="15" t="str">
        <f t="shared" si="1"/>
        <v>女</v>
      </c>
      <c r="H24" s="16" t="s">
        <v>75</v>
      </c>
      <c r="I24" s="19" t="s">
        <v>76</v>
      </c>
      <c r="J24" s="20"/>
    </row>
    <row r="25" spans="1:10">
      <c r="A25" s="13">
        <v>23</v>
      </c>
      <c r="B25" s="13" t="s">
        <v>77</v>
      </c>
      <c r="C25" s="13">
        <v>51.5</v>
      </c>
      <c r="D25" s="13">
        <v>85</v>
      </c>
      <c r="E25" s="14">
        <f t="shared" si="0"/>
        <v>64.9</v>
      </c>
      <c r="F25" s="14">
        <v>47</v>
      </c>
      <c r="G25" s="15" t="str">
        <f t="shared" si="1"/>
        <v>男</v>
      </c>
      <c r="H25" s="16" t="s">
        <v>78</v>
      </c>
      <c r="I25" s="19" t="s">
        <v>79</v>
      </c>
      <c r="J25" s="20"/>
    </row>
    <row r="26" spans="1:10">
      <c r="A26" s="13">
        <v>24</v>
      </c>
      <c r="B26" s="13" t="s">
        <v>80</v>
      </c>
      <c r="C26" s="13">
        <v>60.5</v>
      </c>
      <c r="D26" s="13">
        <v>65</v>
      </c>
      <c r="E26" s="14">
        <f t="shared" si="0"/>
        <v>62.3</v>
      </c>
      <c r="F26" s="14">
        <v>47</v>
      </c>
      <c r="G26" s="15" t="str">
        <f t="shared" si="1"/>
        <v>男</v>
      </c>
      <c r="H26" s="16" t="s">
        <v>81</v>
      </c>
      <c r="I26" s="19" t="s">
        <v>82</v>
      </c>
      <c r="J26" s="20"/>
    </row>
    <row r="27" spans="1:10">
      <c r="A27" s="13">
        <v>25</v>
      </c>
      <c r="B27" s="13" t="s">
        <v>83</v>
      </c>
      <c r="C27" s="13">
        <v>51.5</v>
      </c>
      <c r="D27" s="13">
        <v>75</v>
      </c>
      <c r="E27" s="14">
        <f t="shared" si="0"/>
        <v>60.9</v>
      </c>
      <c r="F27" s="14">
        <v>46</v>
      </c>
      <c r="G27" s="15" t="str">
        <f t="shared" si="1"/>
        <v>男</v>
      </c>
      <c r="H27" s="16" t="s">
        <v>84</v>
      </c>
      <c r="I27" s="19" t="s">
        <v>85</v>
      </c>
      <c r="J27" s="20"/>
    </row>
    <row r="28" s="3" customFormat="1" spans="1:10">
      <c r="A28" s="13">
        <v>26</v>
      </c>
      <c r="B28" s="13" t="s">
        <v>86</v>
      </c>
      <c r="C28" s="13">
        <v>61.5</v>
      </c>
      <c r="D28" s="13">
        <v>60.7</v>
      </c>
      <c r="E28" s="14">
        <f t="shared" si="0"/>
        <v>61.18</v>
      </c>
      <c r="F28" s="14">
        <v>44</v>
      </c>
      <c r="G28" s="15" t="str">
        <f t="shared" si="1"/>
        <v>男</v>
      </c>
      <c r="H28" s="16" t="s">
        <v>87</v>
      </c>
      <c r="I28" s="19" t="s">
        <v>88</v>
      </c>
      <c r="J28" s="20"/>
    </row>
    <row r="29" spans="1:10">
      <c r="A29" s="13">
        <v>27</v>
      </c>
      <c r="B29" s="13" t="s">
        <v>89</v>
      </c>
      <c r="C29" s="13">
        <v>52.5</v>
      </c>
      <c r="D29" s="13">
        <v>84.7</v>
      </c>
      <c r="E29" s="14">
        <f t="shared" si="0"/>
        <v>65.38</v>
      </c>
      <c r="F29" s="14">
        <v>43</v>
      </c>
      <c r="G29" s="15" t="str">
        <f t="shared" si="1"/>
        <v>男</v>
      </c>
      <c r="H29" s="16" t="s">
        <v>90</v>
      </c>
      <c r="I29" s="19" t="s">
        <v>91</v>
      </c>
      <c r="J29" s="20"/>
    </row>
    <row r="30" spans="1:10">
      <c r="A30" s="13">
        <v>28</v>
      </c>
      <c r="B30" s="13" t="s">
        <v>92</v>
      </c>
      <c r="C30" s="13">
        <v>50</v>
      </c>
      <c r="D30" s="13">
        <v>86</v>
      </c>
      <c r="E30" s="14">
        <f t="shared" si="0"/>
        <v>64.4</v>
      </c>
      <c r="F30" s="14">
        <v>40</v>
      </c>
      <c r="G30" s="15" t="str">
        <f t="shared" si="1"/>
        <v>男</v>
      </c>
      <c r="H30" s="16" t="s">
        <v>93</v>
      </c>
      <c r="I30" s="19" t="s">
        <v>94</v>
      </c>
      <c r="J30" s="21"/>
    </row>
    <row r="31" spans="1:10">
      <c r="A31" s="13">
        <v>29</v>
      </c>
      <c r="B31" s="13" t="s">
        <v>95</v>
      </c>
      <c r="C31" s="13">
        <v>51.5</v>
      </c>
      <c r="D31" s="13">
        <v>77.3</v>
      </c>
      <c r="E31" s="14">
        <f t="shared" si="0"/>
        <v>61.82</v>
      </c>
      <c r="F31" s="14">
        <v>40</v>
      </c>
      <c r="G31" s="15" t="str">
        <f t="shared" si="1"/>
        <v>男</v>
      </c>
      <c r="H31" s="16" t="s">
        <v>96</v>
      </c>
      <c r="I31" s="19" t="s">
        <v>97</v>
      </c>
      <c r="J31" s="20"/>
    </row>
    <row r="32" spans="1:10">
      <c r="A32" s="13">
        <v>30</v>
      </c>
      <c r="B32" s="13" t="s">
        <v>98</v>
      </c>
      <c r="C32" s="13">
        <v>50.5</v>
      </c>
      <c r="D32" s="13">
        <v>86.3</v>
      </c>
      <c r="E32" s="14">
        <f t="shared" si="0"/>
        <v>64.82</v>
      </c>
      <c r="F32" s="14">
        <v>34</v>
      </c>
      <c r="G32" s="15" t="str">
        <f t="shared" si="1"/>
        <v>女</v>
      </c>
      <c r="H32" s="16" t="s">
        <v>99</v>
      </c>
      <c r="I32" s="19" t="s">
        <v>100</v>
      </c>
      <c r="J32" s="20"/>
    </row>
    <row r="33" spans="1:10">
      <c r="A33" s="13">
        <v>31</v>
      </c>
      <c r="B33" s="13" t="s">
        <v>101</v>
      </c>
      <c r="C33" s="13">
        <v>50.5</v>
      </c>
      <c r="D33" s="13">
        <v>74.7</v>
      </c>
      <c r="E33" s="14">
        <f t="shared" si="0"/>
        <v>60.18</v>
      </c>
      <c r="F33" s="14">
        <v>30</v>
      </c>
      <c r="G33" s="15" t="str">
        <f t="shared" si="1"/>
        <v>男</v>
      </c>
      <c r="H33" s="16" t="s">
        <v>102</v>
      </c>
      <c r="I33" s="19" t="s">
        <v>103</v>
      </c>
      <c r="J33" s="20"/>
    </row>
    <row r="34" s="4" customFormat="1" spans="1:10">
      <c r="A34" s="13">
        <v>32</v>
      </c>
      <c r="B34" s="13" t="s">
        <v>104</v>
      </c>
      <c r="C34" s="13">
        <v>60</v>
      </c>
      <c r="D34" s="13">
        <v>75.67</v>
      </c>
      <c r="E34" s="14">
        <f t="shared" si="0"/>
        <v>66.268</v>
      </c>
      <c r="F34" s="14" t="s">
        <v>105</v>
      </c>
      <c r="G34" s="15" t="str">
        <f t="shared" si="1"/>
        <v>女</v>
      </c>
      <c r="H34" s="16" t="s">
        <v>106</v>
      </c>
      <c r="I34" s="19" t="s">
        <v>107</v>
      </c>
      <c r="J34" s="13"/>
    </row>
    <row r="35" s="4" customFormat="1" spans="1:10">
      <c r="A35" s="13">
        <v>33</v>
      </c>
      <c r="B35" s="13" t="s">
        <v>108</v>
      </c>
      <c r="C35" s="13">
        <v>61.5</v>
      </c>
      <c r="D35" s="13">
        <v>73</v>
      </c>
      <c r="E35" s="14">
        <f t="shared" si="0"/>
        <v>66.1</v>
      </c>
      <c r="F35" s="14" t="s">
        <v>105</v>
      </c>
      <c r="G35" s="15" t="str">
        <f t="shared" si="1"/>
        <v>女</v>
      </c>
      <c r="H35" s="16" t="s">
        <v>109</v>
      </c>
      <c r="I35" s="19" t="s">
        <v>110</v>
      </c>
      <c r="J35" s="20"/>
    </row>
    <row r="36" s="4" customFormat="1" spans="1:10">
      <c r="A36" s="13">
        <v>34</v>
      </c>
      <c r="B36" s="13" t="s">
        <v>111</v>
      </c>
      <c r="C36" s="13">
        <v>51.5</v>
      </c>
      <c r="D36" s="13">
        <v>87.3</v>
      </c>
      <c r="E36" s="14">
        <f t="shared" si="0"/>
        <v>65.82</v>
      </c>
      <c r="F36" s="14" t="s">
        <v>105</v>
      </c>
      <c r="G36" s="15" t="str">
        <f t="shared" si="1"/>
        <v>女</v>
      </c>
      <c r="H36" s="16" t="s">
        <v>112</v>
      </c>
      <c r="I36" s="19" t="s">
        <v>113</v>
      </c>
      <c r="J36" s="20"/>
    </row>
    <row r="37" s="4" customFormat="1" spans="1:10">
      <c r="A37" s="13">
        <v>35</v>
      </c>
      <c r="B37" s="13" t="s">
        <v>114</v>
      </c>
      <c r="C37" s="13">
        <v>59</v>
      </c>
      <c r="D37" s="13">
        <v>75.67</v>
      </c>
      <c r="E37" s="14">
        <f t="shared" si="0"/>
        <v>65.668</v>
      </c>
      <c r="F37" s="14" t="s">
        <v>105</v>
      </c>
      <c r="G37" s="15" t="str">
        <f t="shared" si="1"/>
        <v>女</v>
      </c>
      <c r="H37" s="16" t="s">
        <v>115</v>
      </c>
      <c r="I37" s="19" t="s">
        <v>116</v>
      </c>
      <c r="J37" s="13"/>
    </row>
    <row r="38" s="4" customFormat="1" spans="1:10">
      <c r="A38" s="13">
        <v>36</v>
      </c>
      <c r="B38" s="13" t="s">
        <v>117</v>
      </c>
      <c r="C38" s="13">
        <v>60</v>
      </c>
      <c r="D38" s="13">
        <v>73.5</v>
      </c>
      <c r="E38" s="14">
        <f t="shared" si="0"/>
        <v>65.4</v>
      </c>
      <c r="F38" s="14" t="s">
        <v>105</v>
      </c>
      <c r="G38" s="15" t="str">
        <f t="shared" si="1"/>
        <v>女</v>
      </c>
      <c r="H38" s="16" t="s">
        <v>118</v>
      </c>
      <c r="I38" s="19" t="s">
        <v>119</v>
      </c>
      <c r="J38" s="20"/>
    </row>
    <row r="39" s="4" customFormat="1" spans="1:10">
      <c r="A39" s="13">
        <v>37</v>
      </c>
      <c r="B39" s="13" t="s">
        <v>120</v>
      </c>
      <c r="C39" s="13">
        <v>51.5</v>
      </c>
      <c r="D39" s="13">
        <v>85</v>
      </c>
      <c r="E39" s="14">
        <f t="shared" si="0"/>
        <v>64.9</v>
      </c>
      <c r="F39" s="14" t="s">
        <v>105</v>
      </c>
      <c r="G39" s="15" t="str">
        <f t="shared" si="1"/>
        <v>女</v>
      </c>
      <c r="H39" s="16" t="s">
        <v>121</v>
      </c>
      <c r="I39" s="19" t="s">
        <v>122</v>
      </c>
      <c r="J39" s="13"/>
    </row>
    <row r="40" s="4" customFormat="1" spans="1:10">
      <c r="A40" s="13">
        <v>38</v>
      </c>
      <c r="B40" s="13" t="s">
        <v>123</v>
      </c>
      <c r="C40" s="13">
        <v>60.5</v>
      </c>
      <c r="D40" s="13">
        <v>70.67</v>
      </c>
      <c r="E40" s="14">
        <f t="shared" si="0"/>
        <v>64.568</v>
      </c>
      <c r="F40" s="14" t="s">
        <v>105</v>
      </c>
      <c r="G40" s="15" t="str">
        <f t="shared" si="1"/>
        <v>女</v>
      </c>
      <c r="H40" s="16" t="s">
        <v>124</v>
      </c>
      <c r="I40" s="19" t="s">
        <v>125</v>
      </c>
      <c r="J40" s="13"/>
    </row>
    <row r="41" s="4" customFormat="1" spans="1:10">
      <c r="A41" s="13">
        <v>39</v>
      </c>
      <c r="B41" s="13" t="s">
        <v>126</v>
      </c>
      <c r="C41" s="13">
        <v>60</v>
      </c>
      <c r="D41" s="13">
        <v>70.67</v>
      </c>
      <c r="E41" s="14">
        <f t="shared" si="0"/>
        <v>64.268</v>
      </c>
      <c r="F41" s="14" t="s">
        <v>105</v>
      </c>
      <c r="G41" s="15" t="str">
        <f t="shared" si="1"/>
        <v>女</v>
      </c>
      <c r="H41" s="16" t="s">
        <v>127</v>
      </c>
      <c r="I41" s="19" t="s">
        <v>128</v>
      </c>
      <c r="J41" s="13"/>
    </row>
    <row r="42" s="4" customFormat="1" spans="1:10">
      <c r="A42" s="13">
        <v>40</v>
      </c>
      <c r="B42" s="13" t="s">
        <v>129</v>
      </c>
      <c r="C42" s="13">
        <v>56.5</v>
      </c>
      <c r="D42" s="13">
        <v>75.67</v>
      </c>
      <c r="E42" s="14">
        <f t="shared" si="0"/>
        <v>64.168</v>
      </c>
      <c r="F42" s="14" t="s">
        <v>105</v>
      </c>
      <c r="G42" s="15" t="str">
        <f t="shared" si="1"/>
        <v>女</v>
      </c>
      <c r="H42" s="16" t="s">
        <v>130</v>
      </c>
      <c r="I42" s="19" t="s">
        <v>131</v>
      </c>
      <c r="J42" s="13"/>
    </row>
    <row r="43" s="4" customFormat="1" spans="1:10">
      <c r="A43" s="13">
        <v>41</v>
      </c>
      <c r="B43" s="13" t="s">
        <v>132</v>
      </c>
      <c r="C43" s="13">
        <v>57.5</v>
      </c>
      <c r="D43" s="13">
        <v>71.67</v>
      </c>
      <c r="E43" s="14">
        <f t="shared" si="0"/>
        <v>63.168</v>
      </c>
      <c r="F43" s="14" t="s">
        <v>105</v>
      </c>
      <c r="G43" s="15" t="str">
        <f t="shared" si="1"/>
        <v>男</v>
      </c>
      <c r="H43" s="16" t="s">
        <v>133</v>
      </c>
      <c r="I43" s="19" t="s">
        <v>134</v>
      </c>
      <c r="J43" s="13"/>
    </row>
    <row r="44" s="4" customFormat="1" spans="1:10">
      <c r="A44" s="13">
        <v>42</v>
      </c>
      <c r="B44" s="13" t="s">
        <v>135</v>
      </c>
      <c r="C44" s="13">
        <v>52.5</v>
      </c>
      <c r="D44" s="13">
        <v>78</v>
      </c>
      <c r="E44" s="14">
        <f t="shared" si="0"/>
        <v>62.7</v>
      </c>
      <c r="F44" s="14" t="s">
        <v>105</v>
      </c>
      <c r="G44" s="15" t="str">
        <f t="shared" si="1"/>
        <v>男</v>
      </c>
      <c r="H44" s="16" t="s">
        <v>136</v>
      </c>
      <c r="I44" s="19" t="s">
        <v>137</v>
      </c>
      <c r="J44" s="21"/>
    </row>
    <row r="45" s="4" customFormat="1" spans="1:10">
      <c r="A45" s="13">
        <v>43</v>
      </c>
      <c r="B45" s="13" t="s">
        <v>138</v>
      </c>
      <c r="C45" s="13">
        <v>51.5</v>
      </c>
      <c r="D45" s="13">
        <v>78</v>
      </c>
      <c r="E45" s="14">
        <f t="shared" si="0"/>
        <v>62.1</v>
      </c>
      <c r="F45" s="14" t="s">
        <v>105</v>
      </c>
      <c r="G45" s="15" t="str">
        <f t="shared" si="1"/>
        <v>男</v>
      </c>
      <c r="H45" s="16" t="s">
        <v>139</v>
      </c>
      <c r="I45" s="19" t="s">
        <v>140</v>
      </c>
      <c r="J45" s="20"/>
    </row>
  </sheetData>
  <autoFilter ref="A2:J45">
    <sortState ref="A2:J45">
      <sortCondition ref="F2:F44" descending="1"/>
      <sortCondition ref="E2:E44" descending="1"/>
      <sortCondition ref="C2:C44" descending="1"/>
    </sortState>
    <extLst/>
  </autoFilter>
  <mergeCells count="1">
    <mergeCell ref="A1:J1"/>
  </mergeCells>
  <pageMargins left="0.700694444444445" right="0.700694444444445" top="0.751388888888889" bottom="0.751388888888889" header="0.297916666666667" footer="0.297916666666667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晃ㄅ悠ㄅ</cp:lastModifiedBy>
  <dcterms:created xsi:type="dcterms:W3CDTF">2019-03-23T06:49:00Z</dcterms:created>
  <dcterms:modified xsi:type="dcterms:W3CDTF">2019-07-08T07:25:20Z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2052-11.1.0.8663</vt:lpwstr>
  </property>
</Properties>
</file>