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35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<sst xmlns="http://schemas.openxmlformats.org/spreadsheetml/2006/main" count="86" uniqueCount="41">
  <si>
    <t>15050101</t>
  </si>
  <si>
    <t>筠连县筠连县乡镇卫生院支医计划</t>
  </si>
  <si>
    <t>9051815175107</t>
  </si>
  <si>
    <t>9051815176329</t>
  </si>
  <si>
    <t>9051815180327</t>
  </si>
  <si>
    <t>9051815174307</t>
  </si>
  <si>
    <t>9051815180305</t>
  </si>
  <si>
    <t>9051815181210</t>
  </si>
  <si>
    <t>9051815181526</t>
  </si>
  <si>
    <t>9051815173127</t>
  </si>
  <si>
    <t>15050201</t>
  </si>
  <si>
    <t>筠连县沐爱中心卫生院支医计划</t>
  </si>
  <si>
    <t>9051815170822</t>
  </si>
  <si>
    <t>9051815181102</t>
  </si>
  <si>
    <t>9051815183619</t>
  </si>
  <si>
    <t>15050202</t>
  </si>
  <si>
    <t>9051815181807</t>
  </si>
  <si>
    <t>9051815174123</t>
  </si>
  <si>
    <t>15050301</t>
  </si>
  <si>
    <t>筠连县武德乡卫生院支医计划</t>
  </si>
  <si>
    <t>9051815182126</t>
  </si>
  <si>
    <t>9051815182411</t>
  </si>
  <si>
    <t>男</t>
  </si>
  <si>
    <t>女</t>
  </si>
  <si>
    <t>序号</t>
  </si>
  <si>
    <t>性别</t>
  </si>
  <si>
    <t>职位编码</t>
  </si>
  <si>
    <t>报考职位</t>
  </si>
  <si>
    <t>准考证号</t>
  </si>
  <si>
    <t>笔试成绩</t>
  </si>
  <si>
    <t>笔试成绩排名</t>
  </si>
  <si>
    <t>面试成绩</t>
  </si>
  <si>
    <t>面试成绩40%折合</t>
  </si>
  <si>
    <t>考试总成绩</t>
  </si>
  <si>
    <t>笔试成绩60%折合</t>
  </si>
  <si>
    <t>备注</t>
  </si>
  <si>
    <t>考试总成绩排名</t>
  </si>
  <si>
    <t>面试缺考</t>
  </si>
  <si>
    <t>进入体检</t>
  </si>
  <si>
    <t>进入体检</t>
  </si>
  <si>
    <t>2019年筠连县高校毕业生“三支一扶”计划招募考试总成绩及体检入闱人员名单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</si>
</sst>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5.125" style="1" customWidth="1"/>
    <col min="2" max="2" width="5.75390625" style="1" bestFit="1" customWidth="1"/>
    <col min="3" max="3" width="9.75390625" style="1" bestFit="1" customWidth="1"/>
    <col min="4" max="4" width="27.125" style="1" customWidth="1"/>
    <col min="5" max="5" width="13.125" style="1" bestFit="1" customWidth="1"/>
    <col min="6" max="6" width="6.625" style="1" customWidth="1"/>
    <col min="7" max="7" width="7.75390625" style="1" bestFit="1" customWidth="1"/>
    <col min="8" max="8" width="10.25390625" style="4" customWidth="1"/>
    <col min="9" max="9" width="6.375" style="4" customWidth="1"/>
    <col min="10" max="10" width="9.50390625" style="4" customWidth="1"/>
    <col min="11" max="11" width="7.50390625" style="4" customWidth="1"/>
    <col min="12" max="12" width="9.375" style="4" customWidth="1"/>
    <col min="13" max="13" width="8.25390625" style="4" customWidth="1"/>
  </cols>
  <sheetData>
    <row r="1" spans="1:13" ht="33" customHeight="1">
      <c r="A1" s="5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.75" customHeight="1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34</v>
      </c>
      <c r="I2" s="3" t="s">
        <v>31</v>
      </c>
      <c r="J2" s="3" t="s">
        <v>32</v>
      </c>
      <c r="K2" s="3" t="s">
        <v>33</v>
      </c>
      <c r="L2" s="3" t="s">
        <v>36</v>
      </c>
      <c r="M2" s="3" t="s">
        <v>35</v>
      </c>
    </row>
    <row r="3" spans="1:13" ht="24.75" customHeight="1">
      <c r="A3" s="2">
        <v>1</v>
      </c>
      <c r="B3" s="2" t="s">
        <v>23</v>
      </c>
      <c r="C3" s="2" t="s">
        <v>0</v>
      </c>
      <c r="D3" s="2" t="s">
        <v>1</v>
      </c>
      <c r="E3" s="2" t="s">
        <v>2</v>
      </c>
      <c r="F3" s="2">
        <v>54</v>
      </c>
      <c r="G3" s="2">
        <v>1</v>
      </c>
      <c r="H3" s="2">
        <f aca="true" t="shared" si="0" ref="H3:H17">F3*0.6</f>
        <v>32.4</v>
      </c>
      <c r="I3" s="2">
        <v>77.4</v>
      </c>
      <c r="J3" s="2">
        <f aca="true" t="shared" si="1" ref="J3:J12">I3*0.4</f>
        <v>30.960000000000004</v>
      </c>
      <c r="K3" s="2">
        <f aca="true" t="shared" si="2" ref="K3:K17">H3+J3</f>
        <v>63.36</v>
      </c>
      <c r="L3" s="2">
        <v>1</v>
      </c>
      <c r="M3" s="2" t="s">
        <v>38</v>
      </c>
    </row>
    <row r="4" spans="1:13" ht="24.75" customHeight="1">
      <c r="A4" s="2">
        <v>2</v>
      </c>
      <c r="B4" s="2" t="s">
        <v>22</v>
      </c>
      <c r="C4" s="2" t="s">
        <v>0</v>
      </c>
      <c r="D4" s="2" t="s">
        <v>1</v>
      </c>
      <c r="E4" s="2" t="s">
        <v>3</v>
      </c>
      <c r="F4" s="2">
        <v>46</v>
      </c>
      <c r="G4" s="2">
        <v>2</v>
      </c>
      <c r="H4" s="2">
        <f t="shared" si="0"/>
        <v>27.599999999999998</v>
      </c>
      <c r="I4" s="2">
        <v>75.4</v>
      </c>
      <c r="J4" s="2">
        <f t="shared" si="1"/>
        <v>30.160000000000004</v>
      </c>
      <c r="K4" s="2">
        <f t="shared" si="2"/>
        <v>57.760000000000005</v>
      </c>
      <c r="L4" s="2">
        <v>2</v>
      </c>
      <c r="M4" s="2" t="s">
        <v>38</v>
      </c>
    </row>
    <row r="5" spans="1:13" ht="24.75" customHeight="1">
      <c r="A5" s="2">
        <v>3</v>
      </c>
      <c r="B5" s="2" t="s">
        <v>23</v>
      </c>
      <c r="C5" s="2" t="s">
        <v>0</v>
      </c>
      <c r="D5" s="2" t="s">
        <v>1</v>
      </c>
      <c r="E5" s="2" t="s">
        <v>4</v>
      </c>
      <c r="F5" s="2">
        <v>45</v>
      </c>
      <c r="G5" s="2">
        <v>3</v>
      </c>
      <c r="H5" s="2">
        <f t="shared" si="0"/>
        <v>27</v>
      </c>
      <c r="I5" s="2">
        <v>70.4</v>
      </c>
      <c r="J5" s="2">
        <f t="shared" si="1"/>
        <v>28.160000000000004</v>
      </c>
      <c r="K5" s="2">
        <f t="shared" si="2"/>
        <v>55.160000000000004</v>
      </c>
      <c r="L5" s="2">
        <v>3</v>
      </c>
      <c r="M5" s="2" t="s">
        <v>38</v>
      </c>
    </row>
    <row r="6" spans="1:13" ht="24.75" customHeight="1">
      <c r="A6" s="2">
        <v>5</v>
      </c>
      <c r="B6" s="2" t="s">
        <v>23</v>
      </c>
      <c r="C6" s="2" t="s">
        <v>0</v>
      </c>
      <c r="D6" s="2" t="s">
        <v>1</v>
      </c>
      <c r="E6" s="2" t="s">
        <v>6</v>
      </c>
      <c r="F6" s="2">
        <v>42</v>
      </c>
      <c r="G6" s="2">
        <v>4</v>
      </c>
      <c r="H6" s="2">
        <f t="shared" si="0"/>
        <v>25.2</v>
      </c>
      <c r="I6" s="2">
        <v>71.9</v>
      </c>
      <c r="J6" s="2">
        <f t="shared" si="1"/>
        <v>28.760000000000005</v>
      </c>
      <c r="K6" s="2">
        <f t="shared" si="2"/>
        <v>53.96000000000001</v>
      </c>
      <c r="L6" s="2">
        <v>4</v>
      </c>
      <c r="M6" s="2" t="s">
        <v>38</v>
      </c>
    </row>
    <row r="7" spans="1:13" ht="24.75" customHeight="1">
      <c r="A7" s="2">
        <v>8</v>
      </c>
      <c r="B7" s="2" t="s">
        <v>22</v>
      </c>
      <c r="C7" s="2" t="s">
        <v>0</v>
      </c>
      <c r="D7" s="2" t="s">
        <v>1</v>
      </c>
      <c r="E7" s="2" t="s">
        <v>9</v>
      </c>
      <c r="F7" s="2">
        <v>37</v>
      </c>
      <c r="G7" s="2">
        <v>10</v>
      </c>
      <c r="H7" s="2">
        <f t="shared" si="0"/>
        <v>22.2</v>
      </c>
      <c r="I7" s="2">
        <v>75.2</v>
      </c>
      <c r="J7" s="2">
        <f t="shared" si="1"/>
        <v>30.080000000000002</v>
      </c>
      <c r="K7" s="2">
        <f t="shared" si="2"/>
        <v>52.28</v>
      </c>
      <c r="L7" s="2">
        <v>5</v>
      </c>
      <c r="M7" s="2" t="s">
        <v>38</v>
      </c>
    </row>
    <row r="8" spans="1:13" ht="24.75" customHeight="1">
      <c r="A8" s="2">
        <v>6</v>
      </c>
      <c r="B8" s="2" t="s">
        <v>23</v>
      </c>
      <c r="C8" s="2" t="s">
        <v>0</v>
      </c>
      <c r="D8" s="2" t="s">
        <v>1</v>
      </c>
      <c r="E8" s="2" t="s">
        <v>7</v>
      </c>
      <c r="F8" s="2">
        <v>38</v>
      </c>
      <c r="G8" s="2">
        <v>7</v>
      </c>
      <c r="H8" s="2">
        <f t="shared" si="0"/>
        <v>22.8</v>
      </c>
      <c r="I8" s="2">
        <v>70.8</v>
      </c>
      <c r="J8" s="2">
        <f t="shared" si="1"/>
        <v>28.32</v>
      </c>
      <c r="K8" s="2">
        <f t="shared" si="2"/>
        <v>51.120000000000005</v>
      </c>
      <c r="L8" s="2">
        <v>6</v>
      </c>
      <c r="M8" s="2" t="s">
        <v>38</v>
      </c>
    </row>
    <row r="9" spans="1:13" ht="24.75" customHeight="1">
      <c r="A9" s="2">
        <v>7</v>
      </c>
      <c r="B9" s="2" t="s">
        <v>22</v>
      </c>
      <c r="C9" s="2" t="s">
        <v>0</v>
      </c>
      <c r="D9" s="2" t="s">
        <v>1</v>
      </c>
      <c r="E9" s="2" t="s">
        <v>8</v>
      </c>
      <c r="F9" s="2">
        <v>38</v>
      </c>
      <c r="G9" s="2">
        <v>7</v>
      </c>
      <c r="H9" s="2">
        <f t="shared" si="0"/>
        <v>22.8</v>
      </c>
      <c r="I9" s="2">
        <v>66.8</v>
      </c>
      <c r="J9" s="2">
        <f t="shared" si="1"/>
        <v>26.72</v>
      </c>
      <c r="K9" s="2">
        <f t="shared" si="2"/>
        <v>49.519999999999996</v>
      </c>
      <c r="L9" s="2">
        <v>7</v>
      </c>
      <c r="M9" s="2" t="s">
        <v>38</v>
      </c>
    </row>
    <row r="10" spans="1:13" ht="24.75" customHeight="1">
      <c r="A10" s="2">
        <v>4</v>
      </c>
      <c r="B10" s="2" t="s">
        <v>22</v>
      </c>
      <c r="C10" s="2" t="s">
        <v>0</v>
      </c>
      <c r="D10" s="2" t="s">
        <v>1</v>
      </c>
      <c r="E10" s="2" t="s">
        <v>5</v>
      </c>
      <c r="F10" s="2">
        <v>42</v>
      </c>
      <c r="G10" s="2">
        <v>4</v>
      </c>
      <c r="H10" s="2">
        <f t="shared" si="0"/>
        <v>25.2</v>
      </c>
      <c r="I10" s="2">
        <v>60</v>
      </c>
      <c r="J10" s="2">
        <f t="shared" si="1"/>
        <v>24</v>
      </c>
      <c r="K10" s="2">
        <f t="shared" si="2"/>
        <v>49.2</v>
      </c>
      <c r="L10" s="2">
        <v>8</v>
      </c>
      <c r="M10" s="2" t="s">
        <v>38</v>
      </c>
    </row>
    <row r="11" spans="1:13" ht="24.75" customHeight="1">
      <c r="A11" s="2">
        <v>9</v>
      </c>
      <c r="B11" s="2" t="s">
        <v>23</v>
      </c>
      <c r="C11" s="2" t="s">
        <v>10</v>
      </c>
      <c r="D11" s="2" t="s">
        <v>11</v>
      </c>
      <c r="E11" s="2" t="s">
        <v>12</v>
      </c>
      <c r="F11" s="2">
        <v>55</v>
      </c>
      <c r="G11" s="2">
        <v>1</v>
      </c>
      <c r="H11" s="2">
        <f t="shared" si="0"/>
        <v>33</v>
      </c>
      <c r="I11" s="2">
        <v>77.4</v>
      </c>
      <c r="J11" s="2">
        <f t="shared" si="1"/>
        <v>30.960000000000004</v>
      </c>
      <c r="K11" s="2">
        <f t="shared" si="2"/>
        <v>63.96000000000001</v>
      </c>
      <c r="L11" s="2">
        <v>1</v>
      </c>
      <c r="M11" s="2" t="s">
        <v>39</v>
      </c>
    </row>
    <row r="12" spans="1:13" ht="24.75" customHeight="1">
      <c r="A12" s="2">
        <v>11</v>
      </c>
      <c r="B12" s="2" t="s">
        <v>23</v>
      </c>
      <c r="C12" s="2" t="s">
        <v>10</v>
      </c>
      <c r="D12" s="2" t="s">
        <v>11</v>
      </c>
      <c r="E12" s="2" t="s">
        <v>14</v>
      </c>
      <c r="F12" s="2">
        <v>53</v>
      </c>
      <c r="G12" s="2">
        <v>2</v>
      </c>
      <c r="H12" s="2">
        <f t="shared" si="0"/>
        <v>31.799999999999997</v>
      </c>
      <c r="I12" s="2">
        <v>68.2</v>
      </c>
      <c r="J12" s="2">
        <f t="shared" si="1"/>
        <v>27.28</v>
      </c>
      <c r="K12" s="2">
        <f t="shared" si="2"/>
        <v>59.08</v>
      </c>
      <c r="L12" s="2">
        <v>2</v>
      </c>
      <c r="M12" s="2"/>
    </row>
    <row r="13" spans="1:13" ht="24.75" customHeight="1">
      <c r="A13" s="2">
        <v>10</v>
      </c>
      <c r="B13" s="2" t="s">
        <v>23</v>
      </c>
      <c r="C13" s="2" t="s">
        <v>10</v>
      </c>
      <c r="D13" s="2" t="s">
        <v>11</v>
      </c>
      <c r="E13" s="2" t="s">
        <v>13</v>
      </c>
      <c r="F13" s="2">
        <v>53</v>
      </c>
      <c r="G13" s="2">
        <v>2</v>
      </c>
      <c r="H13" s="2">
        <f t="shared" si="0"/>
        <v>31.799999999999997</v>
      </c>
      <c r="I13" s="2"/>
      <c r="J13" s="2"/>
      <c r="K13" s="2">
        <f t="shared" si="2"/>
        <v>31.799999999999997</v>
      </c>
      <c r="L13" s="2">
        <v>3</v>
      </c>
      <c r="M13" s="2" t="s">
        <v>37</v>
      </c>
    </row>
    <row r="14" spans="1:13" ht="24.75" customHeight="1">
      <c r="A14" s="2">
        <v>12</v>
      </c>
      <c r="B14" s="2" t="s">
        <v>23</v>
      </c>
      <c r="C14" s="2" t="s">
        <v>15</v>
      </c>
      <c r="D14" s="2" t="s">
        <v>11</v>
      </c>
      <c r="E14" s="2" t="s">
        <v>16</v>
      </c>
      <c r="F14" s="2">
        <v>53</v>
      </c>
      <c r="G14" s="2">
        <v>1</v>
      </c>
      <c r="H14" s="2">
        <f t="shared" si="0"/>
        <v>31.799999999999997</v>
      </c>
      <c r="I14" s="2">
        <v>78</v>
      </c>
      <c r="J14" s="2">
        <f>I14*0.4</f>
        <v>31.200000000000003</v>
      </c>
      <c r="K14" s="2">
        <f t="shared" si="2"/>
        <v>63</v>
      </c>
      <c r="L14" s="2">
        <v>1</v>
      </c>
      <c r="M14" s="2" t="s">
        <v>39</v>
      </c>
    </row>
    <row r="15" spans="1:13" ht="24.75" customHeight="1">
      <c r="A15" s="2">
        <v>13</v>
      </c>
      <c r="B15" s="2" t="s">
        <v>22</v>
      </c>
      <c r="C15" s="2" t="s">
        <v>15</v>
      </c>
      <c r="D15" s="2" t="s">
        <v>11</v>
      </c>
      <c r="E15" s="2" t="s">
        <v>17</v>
      </c>
      <c r="F15" s="2">
        <v>50</v>
      </c>
      <c r="G15" s="2">
        <v>2</v>
      </c>
      <c r="H15" s="2">
        <f t="shared" si="0"/>
        <v>30</v>
      </c>
      <c r="I15" s="2">
        <v>77.6</v>
      </c>
      <c r="J15" s="2">
        <f>I15*0.4</f>
        <v>31.04</v>
      </c>
      <c r="K15" s="2">
        <f t="shared" si="2"/>
        <v>61.04</v>
      </c>
      <c r="L15" s="2">
        <v>2</v>
      </c>
      <c r="M15" s="2"/>
    </row>
    <row r="16" spans="1:13" ht="24.75" customHeight="1">
      <c r="A16" s="2">
        <v>14</v>
      </c>
      <c r="B16" s="2" t="s">
        <v>23</v>
      </c>
      <c r="C16" s="2" t="s">
        <v>18</v>
      </c>
      <c r="D16" s="2" t="s">
        <v>19</v>
      </c>
      <c r="E16" s="2" t="s">
        <v>20</v>
      </c>
      <c r="F16" s="2">
        <v>57</v>
      </c>
      <c r="G16" s="2">
        <v>1</v>
      </c>
      <c r="H16" s="2">
        <f t="shared" si="0"/>
        <v>34.199999999999996</v>
      </c>
      <c r="I16" s="2">
        <v>69.4</v>
      </c>
      <c r="J16" s="2">
        <f>I16*0.4</f>
        <v>27.760000000000005</v>
      </c>
      <c r="K16" s="2">
        <f t="shared" si="2"/>
        <v>61.96</v>
      </c>
      <c r="L16" s="2">
        <v>1</v>
      </c>
      <c r="M16" s="2" t="s">
        <v>39</v>
      </c>
    </row>
    <row r="17" spans="1:13" ht="24.75" customHeight="1">
      <c r="A17" s="2">
        <v>15</v>
      </c>
      <c r="B17" s="2" t="s">
        <v>22</v>
      </c>
      <c r="C17" s="2" t="s">
        <v>18</v>
      </c>
      <c r="D17" s="2" t="s">
        <v>19</v>
      </c>
      <c r="E17" s="2" t="s">
        <v>21</v>
      </c>
      <c r="F17" s="2">
        <v>45</v>
      </c>
      <c r="G17" s="2">
        <v>3</v>
      </c>
      <c r="H17" s="2">
        <f t="shared" si="0"/>
        <v>27</v>
      </c>
      <c r="I17" s="2">
        <v>63.4</v>
      </c>
      <c r="J17" s="2">
        <f>I17*0.4</f>
        <v>25.36</v>
      </c>
      <c r="K17" s="2">
        <f t="shared" si="2"/>
        <v>52.36</v>
      </c>
      <c r="L17" s="2">
        <v>2</v>
      </c>
      <c r="M17" s="2"/>
    </row>
  </sheetData>
  <sheetProtection/>
  <mergeCells count="1">
    <mergeCell ref="A1:M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熊琳</dc:creator>
  <cp:keywords/>
  <dc:description/>
  <cp:lastModifiedBy>微软用户</cp:lastModifiedBy>
  <cp:lastPrinted>2019-07-03T02:11:16Z</cp:lastPrinted>
  <dcterms:created xsi:type="dcterms:W3CDTF">2019-06-17T09:19:34Z</dcterms:created>
  <dcterms:modified xsi:type="dcterms:W3CDTF">2019-07-03T06:02:17Z</dcterms:modified>
  <cp:category/>
  <cp:version/>
  <cp:contentType/>
  <cp:contentStatus/>
</cp:coreProperties>
</file>