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神农架" sheetId="1" r:id="rId1"/>
  </sheets>
  <definedNames>
    <definedName name="神农架">'神农架'!$A$2:$I$99</definedName>
  </definedNames>
  <calcPr fullCalcOnLoad="1"/>
</workbook>
</file>

<file path=xl/sharedStrings.xml><?xml version="1.0" encoding="utf-8"?>
<sst xmlns="http://schemas.openxmlformats.org/spreadsheetml/2006/main" count="374" uniqueCount="280">
  <si>
    <t>神农架林区事业单位2019年统一公开招聘工作人员资格审查名单</t>
  </si>
  <si>
    <t>部门名称</t>
  </si>
  <si>
    <t>职位名称</t>
  </si>
  <si>
    <t>姓名</t>
  </si>
  <si>
    <t>考号</t>
  </si>
  <si>
    <t>职位代码</t>
  </si>
  <si>
    <t>招聘计划</t>
  </si>
  <si>
    <t>职测分数</t>
  </si>
  <si>
    <t>综合分数</t>
  </si>
  <si>
    <t>笔试总分</t>
  </si>
  <si>
    <t>笔试折算分</t>
  </si>
  <si>
    <t>加分</t>
  </si>
  <si>
    <t>笔试折算最终成绩</t>
  </si>
  <si>
    <t>排名</t>
  </si>
  <si>
    <t>神农架林区群艺馆</t>
  </si>
  <si>
    <t>演奏员</t>
  </si>
  <si>
    <t>鲍童</t>
  </si>
  <si>
    <t>2142290100103</t>
  </si>
  <si>
    <t>14229004001000001</t>
  </si>
  <si>
    <t>桂世凯</t>
  </si>
  <si>
    <t>2142290100209</t>
  </si>
  <si>
    <t>杨也琦</t>
  </si>
  <si>
    <t>2142290100202</t>
  </si>
  <si>
    <t>神农架林区报社</t>
  </si>
  <si>
    <t>记者</t>
  </si>
  <si>
    <t>王欣</t>
  </si>
  <si>
    <t>2142290100119</t>
  </si>
  <si>
    <t>14229003000000001</t>
  </si>
  <si>
    <t>郭裕铭</t>
  </si>
  <si>
    <t>2142290100122</t>
  </si>
  <si>
    <t>程序员</t>
  </si>
  <si>
    <t>赵杰</t>
  </si>
  <si>
    <t>3142290100302</t>
  </si>
  <si>
    <t>14229003000000002</t>
  </si>
  <si>
    <t>杨洋</t>
  </si>
  <si>
    <t>3142290100301</t>
  </si>
  <si>
    <t>曹瑞</t>
  </si>
  <si>
    <t>3142290100303</t>
  </si>
  <si>
    <t>神农架林区实验小学</t>
  </si>
  <si>
    <t>语文教师</t>
  </si>
  <si>
    <t>向玉玲</t>
  </si>
  <si>
    <t>4142290100522</t>
  </si>
  <si>
    <t>14229001001000001</t>
  </si>
  <si>
    <t>李燕</t>
  </si>
  <si>
    <t>4142290100424</t>
  </si>
  <si>
    <t>宋双琪</t>
  </si>
  <si>
    <t>4142290100428</t>
  </si>
  <si>
    <t>英语教师</t>
  </si>
  <si>
    <t>朱晓艳</t>
  </si>
  <si>
    <t>4142290100407</t>
  </si>
  <si>
    <t>14229001001000003</t>
  </si>
  <si>
    <t>段小丽</t>
  </si>
  <si>
    <t>4142290100417</t>
  </si>
  <si>
    <t>音乐教师</t>
  </si>
  <si>
    <t>潘馨怡</t>
  </si>
  <si>
    <t>4142290100503</t>
  </si>
  <si>
    <t>14229001001000004</t>
  </si>
  <si>
    <t>黎鹏</t>
  </si>
  <si>
    <t>4142290100507</t>
  </si>
  <si>
    <t>体育教师</t>
  </si>
  <si>
    <t>朱爱群</t>
  </si>
  <si>
    <t>4142290100519</t>
  </si>
  <si>
    <t>14229001001000005</t>
  </si>
  <si>
    <t>孙茂丽</t>
  </si>
  <si>
    <t>4142290100523</t>
  </si>
  <si>
    <t>王建</t>
  </si>
  <si>
    <t>4142290100524</t>
  </si>
  <si>
    <t>神农架林区高级中学</t>
  </si>
  <si>
    <t>化学教师</t>
  </si>
  <si>
    <t>张婧怡</t>
  </si>
  <si>
    <t>4242290100610</t>
  </si>
  <si>
    <t>14229001003000003</t>
  </si>
  <si>
    <t>张红叶</t>
  </si>
  <si>
    <t>4242290100606</t>
  </si>
  <si>
    <t>姚瑶</t>
  </si>
  <si>
    <t>4242290100601</t>
  </si>
  <si>
    <t>14229001003000001</t>
  </si>
  <si>
    <t>李艳玲</t>
  </si>
  <si>
    <t>4242290100608</t>
  </si>
  <si>
    <t>任国梁</t>
  </si>
  <si>
    <t>4242290100607</t>
  </si>
  <si>
    <t>神农架林区实验初中</t>
  </si>
  <si>
    <t>地理教师</t>
  </si>
  <si>
    <t>雷晶</t>
  </si>
  <si>
    <t>4242290100613</t>
  </si>
  <si>
    <t>14229001002000005</t>
  </si>
  <si>
    <t>王国志</t>
  </si>
  <si>
    <t>4242290100603</t>
  </si>
  <si>
    <t>郑曼</t>
  </si>
  <si>
    <t>4242290100602</t>
  </si>
  <si>
    <t>14229001002000004</t>
  </si>
  <si>
    <t>数学教师</t>
  </si>
  <si>
    <t>田红云</t>
  </si>
  <si>
    <t>4242290100609</t>
  </si>
  <si>
    <t>14229001002000003</t>
  </si>
  <si>
    <t>语文教师（二）</t>
  </si>
  <si>
    <t>乔春花</t>
  </si>
  <si>
    <t>4242290100614</t>
  </si>
  <si>
    <t>14229001002000001</t>
  </si>
  <si>
    <t>神农架林区幼儿园</t>
  </si>
  <si>
    <t>幼儿教师</t>
  </si>
  <si>
    <t>郑紫璇</t>
  </si>
  <si>
    <t>4142290100521</t>
  </si>
  <si>
    <t>14229001004000001</t>
  </si>
  <si>
    <t>胡文君</t>
  </si>
  <si>
    <t>4142290100410</t>
  </si>
  <si>
    <t>陈鹏英</t>
  </si>
  <si>
    <t>4142290100509</t>
  </si>
  <si>
    <t>新华卫生院</t>
  </si>
  <si>
    <t>护理</t>
  </si>
  <si>
    <t>周密</t>
  </si>
  <si>
    <t>5442290100912</t>
  </si>
  <si>
    <t>14229002008000001</t>
  </si>
  <si>
    <t>陈洁</t>
  </si>
  <si>
    <t>5442290100917</t>
  </si>
  <si>
    <t>李珂</t>
  </si>
  <si>
    <t>5442290100920</t>
  </si>
  <si>
    <t>阳日卫生院</t>
  </si>
  <si>
    <t>财务人员</t>
  </si>
  <si>
    <t>朱雪姣</t>
  </si>
  <si>
    <t>2142290100105</t>
  </si>
  <si>
    <t>14229002006000003</t>
  </si>
  <si>
    <t>李珺</t>
  </si>
  <si>
    <t>2142290100111</t>
  </si>
  <si>
    <t>马勇</t>
  </si>
  <si>
    <t>2142290100112</t>
  </si>
  <si>
    <t>桓越月</t>
  </si>
  <si>
    <t>5442290100916</t>
  </si>
  <si>
    <t>14229002006000002</t>
  </si>
  <si>
    <t>李艳</t>
  </si>
  <si>
    <t>5442290100924</t>
  </si>
  <si>
    <t>刘敏</t>
  </si>
  <si>
    <t>5442290100925</t>
  </si>
  <si>
    <t>临床医生</t>
  </si>
  <si>
    <t>刘璐</t>
  </si>
  <si>
    <t>5242290100807</t>
  </si>
  <si>
    <t>14229002006000001</t>
  </si>
  <si>
    <t>黄克勇</t>
  </si>
  <si>
    <t>5242290100825</t>
  </si>
  <si>
    <t>大九湖卫生院</t>
  </si>
  <si>
    <t>曾丽</t>
  </si>
  <si>
    <t>5442290100908</t>
  </si>
  <si>
    <t>14229002005000001</t>
  </si>
  <si>
    <t>刘艳</t>
  </si>
  <si>
    <t>5442290100918</t>
  </si>
  <si>
    <t>陈易琴</t>
  </si>
  <si>
    <t>5442290100907</t>
  </si>
  <si>
    <t>马梅</t>
  </si>
  <si>
    <t>5242290100827</t>
  </si>
  <si>
    <t>14229002005000002</t>
  </si>
  <si>
    <t>刘晓东</t>
  </si>
  <si>
    <t>5242290100802</t>
  </si>
  <si>
    <t>红坪卫生院</t>
  </si>
  <si>
    <t>周婵</t>
  </si>
  <si>
    <t>5442290100910</t>
  </si>
  <si>
    <t>14229002007000002</t>
  </si>
  <si>
    <t>林婷婷</t>
  </si>
  <si>
    <t>5442290100905</t>
  </si>
  <si>
    <t>邓悦芹</t>
  </si>
  <si>
    <t>5442290100914</t>
  </si>
  <si>
    <t>刘青林</t>
  </si>
  <si>
    <t>5442290100915</t>
  </si>
  <si>
    <t>冯紫棋</t>
  </si>
  <si>
    <t>5442290100923</t>
  </si>
  <si>
    <t>王连春</t>
  </si>
  <si>
    <t>5442290100913</t>
  </si>
  <si>
    <t>杨梦兰</t>
  </si>
  <si>
    <t>5442290100901</t>
  </si>
  <si>
    <t>曾瑞</t>
  </si>
  <si>
    <t>5442290100904</t>
  </si>
  <si>
    <t>黄金菊</t>
  </si>
  <si>
    <t>5442290100909</t>
  </si>
  <si>
    <t>张淼</t>
  </si>
  <si>
    <t>5142290100709</t>
  </si>
  <si>
    <t>14229002007000001</t>
  </si>
  <si>
    <t>李威</t>
  </si>
  <si>
    <t>5142290100705</t>
  </si>
  <si>
    <t>陶梦友</t>
  </si>
  <si>
    <t>5142290100704</t>
  </si>
  <si>
    <t>林区妇幼保健院</t>
  </si>
  <si>
    <t>临床医生（一）</t>
  </si>
  <si>
    <t>吴文缘</t>
  </si>
  <si>
    <t>5542290101007</t>
  </si>
  <si>
    <t>14229002004000001</t>
  </si>
  <si>
    <t>李阳</t>
  </si>
  <si>
    <t>5542290101004</t>
  </si>
  <si>
    <t>黄晶</t>
  </si>
  <si>
    <t>5542290101006</t>
  </si>
  <si>
    <t>临床医生（二）</t>
  </si>
  <si>
    <t>王健</t>
  </si>
  <si>
    <t>5142290100710</t>
  </si>
  <si>
    <t>14229002004000002</t>
  </si>
  <si>
    <t>江艳</t>
  </si>
  <si>
    <t>5142290100708</t>
  </si>
  <si>
    <t>阳兴栋</t>
  </si>
  <si>
    <t>5142290100703</t>
  </si>
  <si>
    <t>林区疾控中心</t>
  </si>
  <si>
    <t>急性病传染病防治</t>
  </si>
  <si>
    <t>王津津</t>
  </si>
  <si>
    <t>5642290101103</t>
  </si>
  <si>
    <t>14229002003000001</t>
  </si>
  <si>
    <t>杨大及</t>
  </si>
  <si>
    <t>5642290101106</t>
  </si>
  <si>
    <t>精神病防治</t>
  </si>
  <si>
    <t>张陈怡</t>
  </si>
  <si>
    <t>5542290101003</t>
  </si>
  <si>
    <t>14229002003000002</t>
  </si>
  <si>
    <t>都滔</t>
  </si>
  <si>
    <t>5542290101008</t>
  </si>
  <si>
    <t>刘安铃</t>
  </si>
  <si>
    <t>5542290101012</t>
  </si>
  <si>
    <t>慢性病防治</t>
  </si>
  <si>
    <t>高彩霞</t>
  </si>
  <si>
    <t>5642290101104</t>
  </si>
  <si>
    <t>14229002003000003</t>
  </si>
  <si>
    <t>张雪</t>
  </si>
  <si>
    <t>5642290101102</t>
  </si>
  <si>
    <t>林区人民医院</t>
  </si>
  <si>
    <t>李军伟</t>
  </si>
  <si>
    <t>5242290100806</t>
  </si>
  <si>
    <t>14229002001000001</t>
  </si>
  <si>
    <t>贾志明</t>
  </si>
  <si>
    <t>5242290100810</t>
  </si>
  <si>
    <t>潘蕾</t>
  </si>
  <si>
    <t>5242290100805</t>
  </si>
  <si>
    <t>钟富</t>
  </si>
  <si>
    <t>5242290100826</t>
  </si>
  <si>
    <t>郑霞</t>
  </si>
  <si>
    <t>5242290100803</t>
  </si>
  <si>
    <t>黄洋</t>
  </si>
  <si>
    <t>5242290100824</t>
  </si>
  <si>
    <t>肖荣</t>
  </si>
  <si>
    <t>5242290100821</t>
  </si>
  <si>
    <t>王丽琼</t>
  </si>
  <si>
    <t>5242290100819</t>
  </si>
  <si>
    <t>于铭</t>
  </si>
  <si>
    <t>5242290100816</t>
  </si>
  <si>
    <t>刘辉荣</t>
  </si>
  <si>
    <t>5242290100818</t>
  </si>
  <si>
    <t>吕敏</t>
  </si>
  <si>
    <t>5242290100809</t>
  </si>
  <si>
    <t>高瑞</t>
  </si>
  <si>
    <t>5242290100812</t>
  </si>
  <si>
    <t>史学文</t>
  </si>
  <si>
    <t>5242290100822</t>
  </si>
  <si>
    <t>向东兵</t>
  </si>
  <si>
    <t>5142290100701</t>
  </si>
  <si>
    <t>14229002001000002</t>
  </si>
  <si>
    <t>临床医生（三）</t>
  </si>
  <si>
    <t>周琰</t>
  </si>
  <si>
    <t>5542290101002</t>
  </si>
  <si>
    <t>14229002001000003</t>
  </si>
  <si>
    <t>临床医生（四）</t>
  </si>
  <si>
    <t>高奇阳</t>
  </si>
  <si>
    <t>5242290100823</t>
  </si>
  <si>
    <t>14229002001000004</t>
  </si>
  <si>
    <t>许洋</t>
  </si>
  <si>
    <t>5242290100811</t>
  </si>
  <si>
    <t>王成</t>
  </si>
  <si>
    <t>5242290100801</t>
  </si>
  <si>
    <t>李奎</t>
  </si>
  <si>
    <t>5242290100804</t>
  </si>
  <si>
    <t>姜倩</t>
  </si>
  <si>
    <t>5242290100808</t>
  </si>
  <si>
    <t>杨思梦</t>
  </si>
  <si>
    <t>5242290100814</t>
  </si>
  <si>
    <t>王珊珊</t>
  </si>
  <si>
    <t>5242290100828</t>
  </si>
  <si>
    <t>张绘</t>
  </si>
  <si>
    <t>5242290100815</t>
  </si>
  <si>
    <t>林区中医院</t>
  </si>
  <si>
    <t>康复理疗</t>
  </si>
  <si>
    <t>谭双宏</t>
  </si>
  <si>
    <t>5542290101010</t>
  </si>
  <si>
    <t>14229002002000001</t>
  </si>
  <si>
    <t>张迎灿</t>
  </si>
  <si>
    <t>5542290101001</t>
  </si>
  <si>
    <t>刘晴</t>
  </si>
  <si>
    <t>5242290100813</t>
  </si>
  <si>
    <t>14229002002000003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</si>
</sst>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4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6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/>
    </xf>
    <xf numFmtId="0" fontId="2" fillId="19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/>
    </xf>
    <xf numFmtId="0" fontId="2" fillId="19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vertical="center"/>
    </xf>
    <xf numFmtId="0" fontId="2" fillId="19" borderId="23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73">
      <selection activeCell="M100" sqref="A3:M100"/>
    </sheetView>
  </sheetViews>
  <sheetFormatPr defaultColWidth="9.140625" defaultRowHeight="12"/>
  <cols>
    <col min="1" max="1" width="12.421875" style="2" customWidth="1"/>
    <col min="2" max="2" width="13.57421875" style="3" customWidth="1"/>
    <col min="3" max="3" width="13.57421875" style="2" customWidth="1"/>
    <col min="4" max="4" width="16.421875" style="2" customWidth="1"/>
    <col min="5" max="5" width="21.28125" style="0" customWidth="1"/>
    <col min="6" max="6" width="8.28125" style="2" customWidth="1"/>
    <col min="7" max="7" width="7.7109375" style="2" customWidth="1"/>
    <col min="8" max="8" width="8.28125" style="2" customWidth="1"/>
    <col min="9" max="9" width="7.421875" style="2" customWidth="1"/>
    <col min="10" max="10" width="10.00390625" style="2" customWidth="1"/>
    <col min="11" max="11" width="7.7109375" style="0" customWidth="1"/>
    <col min="12" max="12" width="9.28125" style="0" customWidth="1"/>
  </cols>
  <sheetData>
    <row r="1" spans="1:13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1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7" t="s">
        <v>11</v>
      </c>
      <c r="L2" s="5" t="s">
        <v>12</v>
      </c>
      <c r="M2" s="5" t="s">
        <v>13</v>
      </c>
    </row>
    <row r="3" spans="1:13" ht="15.75" customHeight="1">
      <c r="A3" s="10" t="s">
        <v>14</v>
      </c>
      <c r="B3" s="11" t="s">
        <v>15</v>
      </c>
      <c r="C3" s="12" t="s">
        <v>16</v>
      </c>
      <c r="D3" s="13" t="s">
        <v>17</v>
      </c>
      <c r="E3" s="14" t="s">
        <v>18</v>
      </c>
      <c r="F3" s="13">
        <v>1</v>
      </c>
      <c r="G3" s="15">
        <v>58</v>
      </c>
      <c r="H3" s="15">
        <v>80</v>
      </c>
      <c r="I3" s="15">
        <v>138</v>
      </c>
      <c r="J3" s="57">
        <f>I3/6</f>
        <v>23</v>
      </c>
      <c r="K3" s="15"/>
      <c r="L3" s="58">
        <f>J3+K3/2</f>
        <v>23</v>
      </c>
      <c r="M3" s="59">
        <v>1</v>
      </c>
    </row>
    <row r="4" spans="1:13" ht="15.75" customHeight="1">
      <c r="A4" s="16"/>
      <c r="B4" s="17"/>
      <c r="C4" s="18" t="s">
        <v>19</v>
      </c>
      <c r="D4" s="19" t="s">
        <v>20</v>
      </c>
      <c r="E4" s="20" t="s">
        <v>18</v>
      </c>
      <c r="F4" s="19">
        <v>1</v>
      </c>
      <c r="G4" s="21">
        <v>37</v>
      </c>
      <c r="H4" s="21">
        <v>32</v>
      </c>
      <c r="I4" s="21">
        <v>69</v>
      </c>
      <c r="J4" s="60">
        <f>I4/6</f>
        <v>11.5</v>
      </c>
      <c r="K4" s="21"/>
      <c r="L4" s="61">
        <f>J4+K4/2</f>
        <v>11.5</v>
      </c>
      <c r="M4" s="62">
        <v>2</v>
      </c>
    </row>
    <row r="5" spans="1:13" ht="15.75" customHeight="1">
      <c r="A5" s="22"/>
      <c r="B5" s="23"/>
      <c r="C5" s="24" t="s">
        <v>21</v>
      </c>
      <c r="D5" s="25" t="s">
        <v>22</v>
      </c>
      <c r="E5" s="26" t="s">
        <v>18</v>
      </c>
      <c r="F5" s="25">
        <v>1</v>
      </c>
      <c r="G5" s="27">
        <v>25.5</v>
      </c>
      <c r="H5" s="27">
        <v>33.5</v>
      </c>
      <c r="I5" s="27">
        <v>59</v>
      </c>
      <c r="J5" s="63">
        <f>I5/6</f>
        <v>9.833333333333334</v>
      </c>
      <c r="K5" s="27"/>
      <c r="L5" s="64">
        <f>J5+K5/2</f>
        <v>9.833333333333334</v>
      </c>
      <c r="M5" s="65">
        <v>3</v>
      </c>
    </row>
    <row r="6" spans="1:13" ht="15.75" customHeight="1">
      <c r="A6" s="28" t="s">
        <v>23</v>
      </c>
      <c r="B6" s="29" t="s">
        <v>24</v>
      </c>
      <c r="C6" s="12" t="s">
        <v>25</v>
      </c>
      <c r="D6" s="13" t="s">
        <v>26</v>
      </c>
      <c r="E6" s="14" t="s">
        <v>27</v>
      </c>
      <c r="F6" s="13">
        <v>2</v>
      </c>
      <c r="G6" s="15">
        <v>73</v>
      </c>
      <c r="H6" s="15">
        <v>93.5</v>
      </c>
      <c r="I6" s="15">
        <v>166.5</v>
      </c>
      <c r="J6" s="57">
        <f>I6/6</f>
        <v>27.75</v>
      </c>
      <c r="K6" s="15"/>
      <c r="L6" s="58">
        <f>J6+K6/2</f>
        <v>27.75</v>
      </c>
      <c r="M6" s="59">
        <v>1</v>
      </c>
    </row>
    <row r="7" spans="1:13" ht="15.75" customHeight="1">
      <c r="A7" s="30"/>
      <c r="B7" s="31"/>
      <c r="C7" s="24" t="s">
        <v>28</v>
      </c>
      <c r="D7" s="25" t="s">
        <v>29</v>
      </c>
      <c r="E7" s="26" t="s">
        <v>27</v>
      </c>
      <c r="F7" s="25">
        <v>2</v>
      </c>
      <c r="G7" s="27">
        <v>73.5</v>
      </c>
      <c r="H7" s="27">
        <v>70.5</v>
      </c>
      <c r="I7" s="27">
        <v>144</v>
      </c>
      <c r="J7" s="63">
        <f>I7/6</f>
        <v>24</v>
      </c>
      <c r="K7" s="27"/>
      <c r="L7" s="64">
        <f>J7+K7/2</f>
        <v>24</v>
      </c>
      <c r="M7" s="65">
        <v>2</v>
      </c>
    </row>
    <row r="8" spans="1:13" ht="15.75" customHeight="1">
      <c r="A8" s="32" t="s">
        <v>23</v>
      </c>
      <c r="B8" s="11" t="s">
        <v>30</v>
      </c>
      <c r="C8" s="12" t="s">
        <v>31</v>
      </c>
      <c r="D8" s="13" t="s">
        <v>32</v>
      </c>
      <c r="E8" s="14" t="s">
        <v>33</v>
      </c>
      <c r="F8" s="13">
        <v>1</v>
      </c>
      <c r="G8" s="15">
        <v>67.7</v>
      </c>
      <c r="H8" s="15">
        <v>67</v>
      </c>
      <c r="I8" s="15">
        <v>134.7</v>
      </c>
      <c r="J8" s="57">
        <f aca="true" t="shared" si="0" ref="J8:J49">I8/6</f>
        <v>22.45</v>
      </c>
      <c r="K8" s="15"/>
      <c r="L8" s="58">
        <f aca="true" t="shared" si="1" ref="L8:L49">J8+K8/2</f>
        <v>22.45</v>
      </c>
      <c r="M8" s="59">
        <v>1</v>
      </c>
    </row>
    <row r="9" spans="1:13" ht="15.75" customHeight="1">
      <c r="A9" s="16"/>
      <c r="B9" s="17"/>
      <c r="C9" s="33" t="s">
        <v>34</v>
      </c>
      <c r="D9" s="34" t="s">
        <v>35</v>
      </c>
      <c r="E9" s="35" t="s">
        <v>33</v>
      </c>
      <c r="F9" s="36">
        <v>1</v>
      </c>
      <c r="G9" s="37">
        <v>65.9</v>
      </c>
      <c r="H9" s="37">
        <v>61</v>
      </c>
      <c r="I9" s="37">
        <v>126.9</v>
      </c>
      <c r="J9" s="66">
        <f t="shared" si="0"/>
        <v>21.150000000000002</v>
      </c>
      <c r="K9" s="37"/>
      <c r="L9" s="67">
        <f t="shared" si="1"/>
        <v>21.150000000000002</v>
      </c>
      <c r="M9" s="62">
        <v>2</v>
      </c>
    </row>
    <row r="10" spans="1:13" ht="15.75" customHeight="1">
      <c r="A10" s="22"/>
      <c r="B10" s="23"/>
      <c r="C10" s="38" t="s">
        <v>36</v>
      </c>
      <c r="D10" s="39" t="s">
        <v>37</v>
      </c>
      <c r="E10" s="40" t="s">
        <v>33</v>
      </c>
      <c r="F10" s="41">
        <v>1</v>
      </c>
      <c r="G10" s="42">
        <v>55.3</v>
      </c>
      <c r="H10" s="42">
        <v>41.5</v>
      </c>
      <c r="I10" s="42">
        <v>96.8</v>
      </c>
      <c r="J10" s="68">
        <f t="shared" si="0"/>
        <v>16.133333333333333</v>
      </c>
      <c r="K10" s="42"/>
      <c r="L10" s="69">
        <f t="shared" si="1"/>
        <v>16.133333333333333</v>
      </c>
      <c r="M10" s="65">
        <v>3</v>
      </c>
    </row>
    <row r="11" spans="1:13" ht="15.75" customHeight="1">
      <c r="A11" s="28" t="s">
        <v>38</v>
      </c>
      <c r="B11" s="29" t="s">
        <v>39</v>
      </c>
      <c r="C11" s="43" t="s">
        <v>40</v>
      </c>
      <c r="D11" s="44" t="s">
        <v>41</v>
      </c>
      <c r="E11" s="45" t="s">
        <v>42</v>
      </c>
      <c r="F11" s="46">
        <v>2</v>
      </c>
      <c r="G11" s="47">
        <v>102.5</v>
      </c>
      <c r="H11" s="47">
        <v>88</v>
      </c>
      <c r="I11" s="47">
        <v>190.5</v>
      </c>
      <c r="J11" s="70">
        <f t="shared" si="0"/>
        <v>31.75</v>
      </c>
      <c r="K11" s="47"/>
      <c r="L11" s="71">
        <f t="shared" si="1"/>
        <v>31.75</v>
      </c>
      <c r="M11" s="59">
        <v>1</v>
      </c>
    </row>
    <row r="12" spans="1:13" ht="15.75" customHeight="1">
      <c r="A12" s="48"/>
      <c r="B12" s="49"/>
      <c r="C12" s="33" t="s">
        <v>43</v>
      </c>
      <c r="D12" s="34" t="s">
        <v>44</v>
      </c>
      <c r="E12" s="35" t="s">
        <v>42</v>
      </c>
      <c r="F12" s="36">
        <v>2</v>
      </c>
      <c r="G12" s="37">
        <v>81.5</v>
      </c>
      <c r="H12" s="37">
        <v>82</v>
      </c>
      <c r="I12" s="37">
        <v>163.5</v>
      </c>
      <c r="J12" s="66">
        <f t="shared" si="0"/>
        <v>27.25</v>
      </c>
      <c r="K12" s="37"/>
      <c r="L12" s="67">
        <f t="shared" si="1"/>
        <v>27.25</v>
      </c>
      <c r="M12" s="62">
        <v>2</v>
      </c>
    </row>
    <row r="13" spans="1:13" ht="15.75" customHeight="1">
      <c r="A13" s="30"/>
      <c r="B13" s="31"/>
      <c r="C13" s="38" t="s">
        <v>45</v>
      </c>
      <c r="D13" s="39" t="s">
        <v>46</v>
      </c>
      <c r="E13" s="40" t="s">
        <v>42</v>
      </c>
      <c r="F13" s="41">
        <v>2</v>
      </c>
      <c r="G13" s="42">
        <v>88.5</v>
      </c>
      <c r="H13" s="42">
        <v>63.5</v>
      </c>
      <c r="I13" s="42">
        <v>152</v>
      </c>
      <c r="J13" s="68">
        <f t="shared" si="0"/>
        <v>25.333333333333332</v>
      </c>
      <c r="K13" s="42"/>
      <c r="L13" s="69">
        <f t="shared" si="1"/>
        <v>25.333333333333332</v>
      </c>
      <c r="M13" s="65">
        <v>3</v>
      </c>
    </row>
    <row r="14" spans="1:13" ht="15.75" customHeight="1">
      <c r="A14" s="50" t="s">
        <v>38</v>
      </c>
      <c r="B14" s="29" t="s">
        <v>47</v>
      </c>
      <c r="C14" s="43" t="s">
        <v>48</v>
      </c>
      <c r="D14" s="44" t="s">
        <v>49</v>
      </c>
      <c r="E14" s="45" t="s">
        <v>50</v>
      </c>
      <c r="F14" s="46">
        <v>1</v>
      </c>
      <c r="G14" s="47">
        <v>111</v>
      </c>
      <c r="H14" s="47">
        <v>81.5</v>
      </c>
      <c r="I14" s="47">
        <v>192.5</v>
      </c>
      <c r="J14" s="70">
        <f t="shared" si="0"/>
        <v>32.083333333333336</v>
      </c>
      <c r="K14" s="47"/>
      <c r="L14" s="71">
        <f t="shared" si="1"/>
        <v>32.083333333333336</v>
      </c>
      <c r="M14" s="59">
        <v>1</v>
      </c>
    </row>
    <row r="15" spans="1:13" ht="15.75" customHeight="1">
      <c r="A15" s="30"/>
      <c r="B15" s="31"/>
      <c r="C15" s="38" t="s">
        <v>51</v>
      </c>
      <c r="D15" s="39" t="s">
        <v>52</v>
      </c>
      <c r="E15" s="40" t="s">
        <v>50</v>
      </c>
      <c r="F15" s="41">
        <v>1</v>
      </c>
      <c r="G15" s="42">
        <v>71</v>
      </c>
      <c r="H15" s="42">
        <v>78</v>
      </c>
      <c r="I15" s="42">
        <v>149</v>
      </c>
      <c r="J15" s="68">
        <f t="shared" si="0"/>
        <v>24.833333333333332</v>
      </c>
      <c r="K15" s="42"/>
      <c r="L15" s="69">
        <f t="shared" si="1"/>
        <v>24.833333333333332</v>
      </c>
      <c r="M15" s="65">
        <v>2</v>
      </c>
    </row>
    <row r="16" spans="1:13" ht="15.75" customHeight="1">
      <c r="A16" s="50" t="s">
        <v>38</v>
      </c>
      <c r="B16" s="29" t="s">
        <v>53</v>
      </c>
      <c r="C16" s="43" t="s">
        <v>54</v>
      </c>
      <c r="D16" s="44" t="s">
        <v>55</v>
      </c>
      <c r="E16" s="45" t="s">
        <v>56</v>
      </c>
      <c r="F16" s="46">
        <v>1</v>
      </c>
      <c r="G16" s="47">
        <v>82</v>
      </c>
      <c r="H16" s="47">
        <v>89.5</v>
      </c>
      <c r="I16" s="47">
        <v>171.5</v>
      </c>
      <c r="J16" s="70">
        <f t="shared" si="0"/>
        <v>28.583333333333332</v>
      </c>
      <c r="K16" s="47"/>
      <c r="L16" s="71">
        <f t="shared" si="1"/>
        <v>28.583333333333332</v>
      </c>
      <c r="M16" s="59">
        <v>1</v>
      </c>
    </row>
    <row r="17" spans="1:13" ht="15.75" customHeight="1">
      <c r="A17" s="30"/>
      <c r="B17" s="31"/>
      <c r="C17" s="38" t="s">
        <v>57</v>
      </c>
      <c r="D17" s="39" t="s">
        <v>58</v>
      </c>
      <c r="E17" s="40" t="s">
        <v>56</v>
      </c>
      <c r="F17" s="41">
        <v>1</v>
      </c>
      <c r="G17" s="42">
        <v>66.5</v>
      </c>
      <c r="H17" s="42">
        <v>26.5</v>
      </c>
      <c r="I17" s="42">
        <v>93</v>
      </c>
      <c r="J17" s="68">
        <f t="shared" si="0"/>
        <v>15.5</v>
      </c>
      <c r="K17" s="42"/>
      <c r="L17" s="69">
        <f t="shared" si="1"/>
        <v>15.5</v>
      </c>
      <c r="M17" s="65">
        <v>2</v>
      </c>
    </row>
    <row r="18" spans="1:13" ht="15.75" customHeight="1">
      <c r="A18" s="50" t="s">
        <v>38</v>
      </c>
      <c r="B18" s="29" t="s">
        <v>59</v>
      </c>
      <c r="C18" s="12" t="s">
        <v>60</v>
      </c>
      <c r="D18" s="13" t="s">
        <v>61</v>
      </c>
      <c r="E18" s="14" t="s">
        <v>62</v>
      </c>
      <c r="F18" s="13">
        <v>1</v>
      </c>
      <c r="G18" s="15">
        <v>92.5</v>
      </c>
      <c r="H18" s="15">
        <v>76</v>
      </c>
      <c r="I18" s="15">
        <v>168.5</v>
      </c>
      <c r="J18" s="57">
        <f t="shared" si="0"/>
        <v>28.083333333333332</v>
      </c>
      <c r="K18" s="15"/>
      <c r="L18" s="58">
        <f t="shared" si="1"/>
        <v>28.083333333333332</v>
      </c>
      <c r="M18" s="59">
        <v>1</v>
      </c>
    </row>
    <row r="19" spans="1:13" ht="15.75" customHeight="1">
      <c r="A19" s="48"/>
      <c r="B19" s="49"/>
      <c r="C19" s="18" t="s">
        <v>63</v>
      </c>
      <c r="D19" s="19" t="s">
        <v>64</v>
      </c>
      <c r="E19" s="20" t="s">
        <v>62</v>
      </c>
      <c r="F19" s="19">
        <v>1</v>
      </c>
      <c r="G19" s="21">
        <v>88.5</v>
      </c>
      <c r="H19" s="21">
        <v>66.5</v>
      </c>
      <c r="I19" s="21">
        <v>155</v>
      </c>
      <c r="J19" s="60">
        <f t="shared" si="0"/>
        <v>25.833333333333332</v>
      </c>
      <c r="K19" s="21"/>
      <c r="L19" s="61">
        <f t="shared" si="1"/>
        <v>25.833333333333332</v>
      </c>
      <c r="M19" s="62">
        <v>2</v>
      </c>
    </row>
    <row r="20" spans="1:13" ht="15.75" customHeight="1">
      <c r="A20" s="30"/>
      <c r="B20" s="31"/>
      <c r="C20" s="24" t="s">
        <v>65</v>
      </c>
      <c r="D20" s="25" t="s">
        <v>66</v>
      </c>
      <c r="E20" s="26" t="s">
        <v>62</v>
      </c>
      <c r="F20" s="25">
        <v>1</v>
      </c>
      <c r="G20" s="27">
        <v>77.5</v>
      </c>
      <c r="H20" s="27">
        <v>68</v>
      </c>
      <c r="I20" s="27">
        <v>145.5</v>
      </c>
      <c r="J20" s="63">
        <f t="shared" si="0"/>
        <v>24.25</v>
      </c>
      <c r="K20" s="27"/>
      <c r="L20" s="64">
        <f t="shared" si="1"/>
        <v>24.25</v>
      </c>
      <c r="M20" s="65">
        <v>3</v>
      </c>
    </row>
    <row r="21" spans="1:13" ht="15.75" customHeight="1">
      <c r="A21" s="28" t="s">
        <v>67</v>
      </c>
      <c r="B21" s="29" t="s">
        <v>68</v>
      </c>
      <c r="C21" s="12" t="s">
        <v>69</v>
      </c>
      <c r="D21" s="13" t="s">
        <v>70</v>
      </c>
      <c r="E21" s="14" t="s">
        <v>71</v>
      </c>
      <c r="F21" s="13">
        <v>1</v>
      </c>
      <c r="G21" s="15">
        <v>98</v>
      </c>
      <c r="H21" s="15">
        <v>93</v>
      </c>
      <c r="I21" s="15">
        <v>191</v>
      </c>
      <c r="J21" s="57">
        <f t="shared" si="0"/>
        <v>31.833333333333332</v>
      </c>
      <c r="K21" s="15"/>
      <c r="L21" s="58">
        <f t="shared" si="1"/>
        <v>31.833333333333332</v>
      </c>
      <c r="M21" s="59">
        <v>1</v>
      </c>
    </row>
    <row r="22" spans="1:13" ht="15.75" customHeight="1">
      <c r="A22" s="30"/>
      <c r="B22" s="31"/>
      <c r="C22" s="24" t="s">
        <v>72</v>
      </c>
      <c r="D22" s="25" t="s">
        <v>73</v>
      </c>
      <c r="E22" s="26" t="s">
        <v>71</v>
      </c>
      <c r="F22" s="25">
        <v>1</v>
      </c>
      <c r="G22" s="27">
        <v>96.5</v>
      </c>
      <c r="H22" s="27">
        <v>81</v>
      </c>
      <c r="I22" s="27">
        <v>177.5</v>
      </c>
      <c r="J22" s="63">
        <f t="shared" si="0"/>
        <v>29.583333333333332</v>
      </c>
      <c r="K22" s="27"/>
      <c r="L22" s="64">
        <f t="shared" si="1"/>
        <v>29.583333333333332</v>
      </c>
      <c r="M22" s="65">
        <v>2</v>
      </c>
    </row>
    <row r="23" spans="1:13" ht="15.75" customHeight="1">
      <c r="A23" s="50" t="s">
        <v>67</v>
      </c>
      <c r="B23" s="29" t="s">
        <v>39</v>
      </c>
      <c r="C23" s="12" t="s">
        <v>74</v>
      </c>
      <c r="D23" s="13" t="s">
        <v>75</v>
      </c>
      <c r="E23" s="14" t="s">
        <v>76</v>
      </c>
      <c r="F23" s="13">
        <v>1</v>
      </c>
      <c r="G23" s="15">
        <v>88.5</v>
      </c>
      <c r="H23" s="15">
        <v>100.5</v>
      </c>
      <c r="I23" s="15">
        <v>189</v>
      </c>
      <c r="J23" s="57">
        <f t="shared" si="0"/>
        <v>31.5</v>
      </c>
      <c r="K23" s="15"/>
      <c r="L23" s="58">
        <f t="shared" si="1"/>
        <v>31.5</v>
      </c>
      <c r="M23" s="59">
        <v>1</v>
      </c>
    </row>
    <row r="24" spans="1:13" ht="15.75" customHeight="1">
      <c r="A24" s="48"/>
      <c r="B24" s="49"/>
      <c r="C24" s="18" t="s">
        <v>77</v>
      </c>
      <c r="D24" s="19" t="s">
        <v>78</v>
      </c>
      <c r="E24" s="20" t="s">
        <v>76</v>
      </c>
      <c r="F24" s="19">
        <v>1</v>
      </c>
      <c r="G24" s="21">
        <v>99.5</v>
      </c>
      <c r="H24" s="21">
        <v>88.5</v>
      </c>
      <c r="I24" s="21">
        <v>188</v>
      </c>
      <c r="J24" s="60">
        <f t="shared" si="0"/>
        <v>31.333333333333332</v>
      </c>
      <c r="K24" s="21"/>
      <c r="L24" s="61">
        <f t="shared" si="1"/>
        <v>31.333333333333332</v>
      </c>
      <c r="M24" s="62">
        <v>2</v>
      </c>
    </row>
    <row r="25" spans="1:13" ht="15.75" customHeight="1">
      <c r="A25" s="30"/>
      <c r="B25" s="31"/>
      <c r="C25" s="24" t="s">
        <v>79</v>
      </c>
      <c r="D25" s="25" t="s">
        <v>80</v>
      </c>
      <c r="E25" s="26" t="s">
        <v>76</v>
      </c>
      <c r="F25" s="25">
        <v>1</v>
      </c>
      <c r="G25" s="27">
        <v>99</v>
      </c>
      <c r="H25" s="27">
        <v>69</v>
      </c>
      <c r="I25" s="27">
        <v>168</v>
      </c>
      <c r="J25" s="63">
        <f t="shared" si="0"/>
        <v>28</v>
      </c>
      <c r="K25" s="27"/>
      <c r="L25" s="64">
        <f t="shared" si="1"/>
        <v>28</v>
      </c>
      <c r="M25" s="65">
        <v>3</v>
      </c>
    </row>
    <row r="26" spans="1:13" ht="15.75" customHeight="1">
      <c r="A26" s="10" t="s">
        <v>81</v>
      </c>
      <c r="B26" s="11" t="s">
        <v>82</v>
      </c>
      <c r="C26" s="12" t="s">
        <v>83</v>
      </c>
      <c r="D26" s="13" t="s">
        <v>84</v>
      </c>
      <c r="E26" s="14" t="s">
        <v>85</v>
      </c>
      <c r="F26" s="13">
        <v>1</v>
      </c>
      <c r="G26" s="15">
        <v>107.5</v>
      </c>
      <c r="H26" s="15">
        <v>90.5</v>
      </c>
      <c r="I26" s="15">
        <v>198</v>
      </c>
      <c r="J26" s="57">
        <f t="shared" si="0"/>
        <v>33</v>
      </c>
      <c r="K26" s="15"/>
      <c r="L26" s="58">
        <f t="shared" si="1"/>
        <v>33</v>
      </c>
      <c r="M26" s="59">
        <v>1</v>
      </c>
    </row>
    <row r="27" spans="1:13" ht="15.75" customHeight="1">
      <c r="A27" s="22"/>
      <c r="B27" s="23"/>
      <c r="C27" s="24" t="s">
        <v>86</v>
      </c>
      <c r="D27" s="25" t="s">
        <v>87</v>
      </c>
      <c r="E27" s="26" t="s">
        <v>85</v>
      </c>
      <c r="F27" s="25">
        <v>1</v>
      </c>
      <c r="G27" s="27">
        <v>51.5</v>
      </c>
      <c r="H27" s="27">
        <v>60.5</v>
      </c>
      <c r="I27" s="27">
        <v>112</v>
      </c>
      <c r="J27" s="63">
        <f t="shared" si="0"/>
        <v>18.666666666666668</v>
      </c>
      <c r="K27" s="27"/>
      <c r="L27" s="64">
        <f t="shared" si="1"/>
        <v>18.666666666666668</v>
      </c>
      <c r="M27" s="65">
        <v>2</v>
      </c>
    </row>
    <row r="28" spans="1:13" ht="15.75" customHeight="1">
      <c r="A28" s="51" t="s">
        <v>81</v>
      </c>
      <c r="B28" s="52" t="s">
        <v>68</v>
      </c>
      <c r="C28" s="53" t="s">
        <v>88</v>
      </c>
      <c r="D28" s="54" t="s">
        <v>89</v>
      </c>
      <c r="E28" s="55" t="s">
        <v>90</v>
      </c>
      <c r="F28" s="54">
        <v>1</v>
      </c>
      <c r="G28" s="52">
        <v>98.5</v>
      </c>
      <c r="H28" s="52">
        <v>79.5</v>
      </c>
      <c r="I28" s="52">
        <v>178</v>
      </c>
      <c r="J28" s="72">
        <f t="shared" si="0"/>
        <v>29.666666666666668</v>
      </c>
      <c r="K28" s="52"/>
      <c r="L28" s="73">
        <f t="shared" si="1"/>
        <v>29.666666666666668</v>
      </c>
      <c r="M28" s="74">
        <v>1</v>
      </c>
    </row>
    <row r="29" spans="1:13" ht="15.75" customHeight="1">
      <c r="A29" s="51" t="s">
        <v>81</v>
      </c>
      <c r="B29" s="52" t="s">
        <v>91</v>
      </c>
      <c r="C29" s="53" t="s">
        <v>92</v>
      </c>
      <c r="D29" s="54" t="s">
        <v>93</v>
      </c>
      <c r="E29" s="55" t="s">
        <v>94</v>
      </c>
      <c r="F29" s="54">
        <v>1</v>
      </c>
      <c r="G29" s="52">
        <v>109.5</v>
      </c>
      <c r="H29" s="52">
        <v>85</v>
      </c>
      <c r="I29" s="52">
        <v>194.5</v>
      </c>
      <c r="J29" s="72">
        <f t="shared" si="0"/>
        <v>32.416666666666664</v>
      </c>
      <c r="K29" s="52"/>
      <c r="L29" s="73">
        <f t="shared" si="1"/>
        <v>32.416666666666664</v>
      </c>
      <c r="M29" s="74">
        <v>1</v>
      </c>
    </row>
    <row r="30" spans="1:13" ht="15.75" customHeight="1">
      <c r="A30" s="51" t="s">
        <v>81</v>
      </c>
      <c r="B30" s="52" t="s">
        <v>95</v>
      </c>
      <c r="C30" s="53" t="s">
        <v>96</v>
      </c>
      <c r="D30" s="54" t="s">
        <v>97</v>
      </c>
      <c r="E30" s="56" t="s">
        <v>98</v>
      </c>
      <c r="F30" s="54">
        <v>1</v>
      </c>
      <c r="G30" s="52">
        <v>94</v>
      </c>
      <c r="H30" s="52">
        <v>85</v>
      </c>
      <c r="I30" s="52">
        <v>179</v>
      </c>
      <c r="J30" s="72">
        <f t="shared" si="0"/>
        <v>29.833333333333332</v>
      </c>
      <c r="K30" s="52"/>
      <c r="L30" s="73">
        <f t="shared" si="1"/>
        <v>29.833333333333332</v>
      </c>
      <c r="M30" s="74">
        <v>1</v>
      </c>
    </row>
    <row r="31" spans="1:13" ht="15.75" customHeight="1">
      <c r="A31" s="28" t="s">
        <v>99</v>
      </c>
      <c r="B31" s="29" t="s">
        <v>100</v>
      </c>
      <c r="C31" s="12" t="s">
        <v>101</v>
      </c>
      <c r="D31" s="13" t="s">
        <v>102</v>
      </c>
      <c r="E31" s="14" t="s">
        <v>103</v>
      </c>
      <c r="F31" s="13">
        <v>1</v>
      </c>
      <c r="G31" s="15">
        <v>86</v>
      </c>
      <c r="H31" s="15">
        <v>67.5</v>
      </c>
      <c r="I31" s="15">
        <v>153.5</v>
      </c>
      <c r="J31" s="57">
        <f t="shared" si="0"/>
        <v>25.583333333333332</v>
      </c>
      <c r="K31" s="15">
        <v>5</v>
      </c>
      <c r="L31" s="58">
        <f t="shared" si="1"/>
        <v>28.083333333333332</v>
      </c>
      <c r="M31" s="59">
        <v>1</v>
      </c>
    </row>
    <row r="32" spans="1:13" ht="15.75" customHeight="1">
      <c r="A32" s="48"/>
      <c r="B32" s="49"/>
      <c r="C32" s="18" t="s">
        <v>104</v>
      </c>
      <c r="D32" s="19" t="s">
        <v>105</v>
      </c>
      <c r="E32" s="20" t="s">
        <v>103</v>
      </c>
      <c r="F32" s="19">
        <v>1</v>
      </c>
      <c r="G32" s="21">
        <v>95</v>
      </c>
      <c r="H32" s="21">
        <v>71</v>
      </c>
      <c r="I32" s="21">
        <v>166</v>
      </c>
      <c r="J32" s="60">
        <f t="shared" si="0"/>
        <v>27.666666666666668</v>
      </c>
      <c r="K32" s="21"/>
      <c r="L32" s="61">
        <f t="shared" si="1"/>
        <v>27.666666666666668</v>
      </c>
      <c r="M32" s="62">
        <v>2</v>
      </c>
    </row>
    <row r="33" spans="1:13" ht="15.75" customHeight="1">
      <c r="A33" s="30"/>
      <c r="B33" s="31"/>
      <c r="C33" s="24" t="s">
        <v>106</v>
      </c>
      <c r="D33" s="25" t="s">
        <v>107</v>
      </c>
      <c r="E33" s="26" t="s">
        <v>103</v>
      </c>
      <c r="F33" s="25">
        <v>1</v>
      </c>
      <c r="G33" s="27">
        <v>82</v>
      </c>
      <c r="H33" s="27">
        <v>82.5</v>
      </c>
      <c r="I33" s="27">
        <v>164.5</v>
      </c>
      <c r="J33" s="63">
        <f t="shared" si="0"/>
        <v>27.416666666666668</v>
      </c>
      <c r="K33" s="27"/>
      <c r="L33" s="64">
        <f t="shared" si="1"/>
        <v>27.416666666666668</v>
      </c>
      <c r="M33" s="65">
        <v>3</v>
      </c>
    </row>
    <row r="34" spans="1:13" ht="15.75" customHeight="1">
      <c r="A34" s="28" t="s">
        <v>108</v>
      </c>
      <c r="B34" s="29" t="s">
        <v>109</v>
      </c>
      <c r="C34" s="12" t="s">
        <v>110</v>
      </c>
      <c r="D34" s="13" t="s">
        <v>111</v>
      </c>
      <c r="E34" s="14" t="s">
        <v>112</v>
      </c>
      <c r="F34" s="13">
        <v>1</v>
      </c>
      <c r="G34" s="15">
        <v>75.5</v>
      </c>
      <c r="H34" s="15">
        <v>81.2</v>
      </c>
      <c r="I34" s="15">
        <v>156.7</v>
      </c>
      <c r="J34" s="57">
        <f t="shared" si="0"/>
        <v>26.116666666666664</v>
      </c>
      <c r="K34" s="15"/>
      <c r="L34" s="58">
        <f t="shared" si="1"/>
        <v>26.116666666666664</v>
      </c>
      <c r="M34" s="59">
        <v>1</v>
      </c>
    </row>
    <row r="35" spans="1:13" ht="15.75" customHeight="1">
      <c r="A35" s="48"/>
      <c r="B35" s="49"/>
      <c r="C35" s="18" t="s">
        <v>113</v>
      </c>
      <c r="D35" s="19" t="s">
        <v>114</v>
      </c>
      <c r="E35" s="20" t="s">
        <v>112</v>
      </c>
      <c r="F35" s="19">
        <v>1</v>
      </c>
      <c r="G35" s="21">
        <v>66.5</v>
      </c>
      <c r="H35" s="21">
        <v>70.7</v>
      </c>
      <c r="I35" s="21">
        <v>137.2</v>
      </c>
      <c r="J35" s="60">
        <f t="shared" si="0"/>
        <v>22.866666666666664</v>
      </c>
      <c r="K35" s="21"/>
      <c r="L35" s="61">
        <f t="shared" si="1"/>
        <v>22.866666666666664</v>
      </c>
      <c r="M35" s="62">
        <v>2</v>
      </c>
    </row>
    <row r="36" spans="1:13" ht="15.75" customHeight="1">
      <c r="A36" s="30"/>
      <c r="B36" s="31"/>
      <c r="C36" s="24" t="s">
        <v>115</v>
      </c>
      <c r="D36" s="25" t="s">
        <v>116</v>
      </c>
      <c r="E36" s="26" t="s">
        <v>112</v>
      </c>
      <c r="F36" s="25">
        <v>1</v>
      </c>
      <c r="G36" s="27">
        <v>69</v>
      </c>
      <c r="H36" s="27">
        <v>65.1</v>
      </c>
      <c r="I36" s="27">
        <v>134.1</v>
      </c>
      <c r="J36" s="63">
        <f t="shared" si="0"/>
        <v>22.349999999999998</v>
      </c>
      <c r="K36" s="27"/>
      <c r="L36" s="64">
        <f t="shared" si="1"/>
        <v>22.349999999999998</v>
      </c>
      <c r="M36" s="65">
        <v>3</v>
      </c>
    </row>
    <row r="37" spans="1:13" ht="15.75" customHeight="1">
      <c r="A37" s="50" t="s">
        <v>117</v>
      </c>
      <c r="B37" s="29" t="s">
        <v>118</v>
      </c>
      <c r="C37" s="12" t="s">
        <v>119</v>
      </c>
      <c r="D37" s="13" t="s">
        <v>120</v>
      </c>
      <c r="E37" s="14" t="s">
        <v>121</v>
      </c>
      <c r="F37" s="13">
        <v>1</v>
      </c>
      <c r="G37" s="15">
        <v>105.5</v>
      </c>
      <c r="H37" s="15">
        <v>99.5</v>
      </c>
      <c r="I37" s="15">
        <v>205</v>
      </c>
      <c r="J37" s="57">
        <f t="shared" si="0"/>
        <v>34.166666666666664</v>
      </c>
      <c r="K37" s="15"/>
      <c r="L37" s="58">
        <f t="shared" si="1"/>
        <v>34.166666666666664</v>
      </c>
      <c r="M37" s="59">
        <v>1</v>
      </c>
    </row>
    <row r="38" spans="1:13" ht="15.75" customHeight="1">
      <c r="A38" s="48"/>
      <c r="B38" s="49"/>
      <c r="C38" s="18" t="s">
        <v>122</v>
      </c>
      <c r="D38" s="19" t="s">
        <v>123</v>
      </c>
      <c r="E38" s="20" t="s">
        <v>121</v>
      </c>
      <c r="F38" s="19">
        <v>1</v>
      </c>
      <c r="G38" s="21">
        <v>94</v>
      </c>
      <c r="H38" s="21">
        <v>99.5</v>
      </c>
      <c r="I38" s="21">
        <v>193.5</v>
      </c>
      <c r="J38" s="60">
        <f t="shared" si="0"/>
        <v>32.25</v>
      </c>
      <c r="K38" s="21"/>
      <c r="L38" s="61">
        <f t="shared" si="1"/>
        <v>32.25</v>
      </c>
      <c r="M38" s="62">
        <v>2</v>
      </c>
    </row>
    <row r="39" spans="1:13" ht="15.75" customHeight="1">
      <c r="A39" s="30"/>
      <c r="B39" s="31"/>
      <c r="C39" s="24" t="s">
        <v>124</v>
      </c>
      <c r="D39" s="25" t="s">
        <v>125</v>
      </c>
      <c r="E39" s="26" t="s">
        <v>121</v>
      </c>
      <c r="F39" s="25">
        <v>1</v>
      </c>
      <c r="G39" s="27">
        <v>89</v>
      </c>
      <c r="H39" s="27">
        <v>93.5</v>
      </c>
      <c r="I39" s="27">
        <v>182.5</v>
      </c>
      <c r="J39" s="63">
        <f t="shared" si="0"/>
        <v>30.416666666666668</v>
      </c>
      <c r="K39" s="27"/>
      <c r="L39" s="64">
        <f t="shared" si="1"/>
        <v>30.416666666666668</v>
      </c>
      <c r="M39" s="65">
        <v>3</v>
      </c>
    </row>
    <row r="40" spans="1:13" ht="15.75" customHeight="1">
      <c r="A40" s="28" t="s">
        <v>117</v>
      </c>
      <c r="B40" s="29" t="s">
        <v>109</v>
      </c>
      <c r="C40" s="12" t="s">
        <v>126</v>
      </c>
      <c r="D40" s="13" t="s">
        <v>127</v>
      </c>
      <c r="E40" s="14" t="s">
        <v>128</v>
      </c>
      <c r="F40" s="13">
        <v>1</v>
      </c>
      <c r="G40" s="15">
        <v>95</v>
      </c>
      <c r="H40" s="15">
        <v>72.3</v>
      </c>
      <c r="I40" s="15">
        <v>167.3</v>
      </c>
      <c r="J40" s="57">
        <f t="shared" si="0"/>
        <v>27.883333333333336</v>
      </c>
      <c r="K40" s="15"/>
      <c r="L40" s="58">
        <f t="shared" si="1"/>
        <v>27.883333333333336</v>
      </c>
      <c r="M40" s="59">
        <v>1</v>
      </c>
    </row>
    <row r="41" spans="1:13" ht="15.75" customHeight="1">
      <c r="A41" s="48"/>
      <c r="B41" s="49"/>
      <c r="C41" s="18" t="s">
        <v>129</v>
      </c>
      <c r="D41" s="19" t="s">
        <v>130</v>
      </c>
      <c r="E41" s="20" t="s">
        <v>128</v>
      </c>
      <c r="F41" s="19">
        <v>1</v>
      </c>
      <c r="G41" s="21">
        <v>82.5</v>
      </c>
      <c r="H41" s="21">
        <v>80.9</v>
      </c>
      <c r="I41" s="21">
        <v>163.4</v>
      </c>
      <c r="J41" s="60">
        <f t="shared" si="0"/>
        <v>27.233333333333334</v>
      </c>
      <c r="K41" s="21"/>
      <c r="L41" s="61">
        <f t="shared" si="1"/>
        <v>27.233333333333334</v>
      </c>
      <c r="M41" s="62">
        <v>2</v>
      </c>
    </row>
    <row r="42" spans="1:13" ht="15.75" customHeight="1">
      <c r="A42" s="30"/>
      <c r="B42" s="31"/>
      <c r="C42" s="24" t="s">
        <v>131</v>
      </c>
      <c r="D42" s="25" t="s">
        <v>132</v>
      </c>
      <c r="E42" s="26" t="s">
        <v>128</v>
      </c>
      <c r="F42" s="25">
        <v>1</v>
      </c>
      <c r="G42" s="27">
        <v>90.5</v>
      </c>
      <c r="H42" s="27">
        <v>69.6</v>
      </c>
      <c r="I42" s="27">
        <v>160.1</v>
      </c>
      <c r="J42" s="63">
        <f t="shared" si="0"/>
        <v>26.683333333333334</v>
      </c>
      <c r="K42" s="27"/>
      <c r="L42" s="64">
        <f t="shared" si="1"/>
        <v>26.683333333333334</v>
      </c>
      <c r="M42" s="65">
        <v>3</v>
      </c>
    </row>
    <row r="43" spans="1:13" ht="15.75" customHeight="1">
      <c r="A43" s="50" t="s">
        <v>117</v>
      </c>
      <c r="B43" s="29" t="s">
        <v>133</v>
      </c>
      <c r="C43" s="12" t="s">
        <v>134</v>
      </c>
      <c r="D43" s="13" t="s">
        <v>135</v>
      </c>
      <c r="E43" s="14" t="s">
        <v>136</v>
      </c>
      <c r="F43" s="13">
        <v>1</v>
      </c>
      <c r="G43" s="15">
        <v>84</v>
      </c>
      <c r="H43" s="15">
        <v>93.4</v>
      </c>
      <c r="I43" s="15">
        <v>177.4</v>
      </c>
      <c r="J43" s="57">
        <f t="shared" si="0"/>
        <v>29.566666666666666</v>
      </c>
      <c r="K43" s="15"/>
      <c r="L43" s="58">
        <f t="shared" si="1"/>
        <v>29.566666666666666</v>
      </c>
      <c r="M43" s="59">
        <v>1</v>
      </c>
    </row>
    <row r="44" spans="1:13" ht="15.75" customHeight="1">
      <c r="A44" s="30"/>
      <c r="B44" s="31"/>
      <c r="C44" s="24" t="s">
        <v>137</v>
      </c>
      <c r="D44" s="25" t="s">
        <v>138</v>
      </c>
      <c r="E44" s="26" t="s">
        <v>136</v>
      </c>
      <c r="F44" s="25">
        <v>1</v>
      </c>
      <c r="G44" s="27">
        <v>89.5</v>
      </c>
      <c r="H44" s="27">
        <v>81</v>
      </c>
      <c r="I44" s="27">
        <v>170.5</v>
      </c>
      <c r="J44" s="63">
        <f t="shared" si="0"/>
        <v>28.416666666666668</v>
      </c>
      <c r="K44" s="27"/>
      <c r="L44" s="64">
        <f t="shared" si="1"/>
        <v>28.416666666666668</v>
      </c>
      <c r="M44" s="65">
        <v>2</v>
      </c>
    </row>
    <row r="45" spans="1:13" ht="15.75" customHeight="1">
      <c r="A45" s="28" t="s">
        <v>139</v>
      </c>
      <c r="B45" s="29" t="s">
        <v>109</v>
      </c>
      <c r="C45" s="12" t="s">
        <v>140</v>
      </c>
      <c r="D45" s="13" t="s">
        <v>141</v>
      </c>
      <c r="E45" s="14" t="s">
        <v>142</v>
      </c>
      <c r="F45" s="13">
        <v>1</v>
      </c>
      <c r="G45" s="15">
        <v>66</v>
      </c>
      <c r="H45" s="15">
        <v>76.2</v>
      </c>
      <c r="I45" s="15">
        <v>142.2</v>
      </c>
      <c r="J45" s="57">
        <f t="shared" si="0"/>
        <v>23.7</v>
      </c>
      <c r="K45" s="15"/>
      <c r="L45" s="58">
        <f t="shared" si="1"/>
        <v>23.7</v>
      </c>
      <c r="M45" s="59">
        <v>1</v>
      </c>
    </row>
    <row r="46" spans="1:13" s="1" customFormat="1" ht="15.75" customHeight="1">
      <c r="A46" s="48"/>
      <c r="B46" s="49"/>
      <c r="C46" s="18" t="s">
        <v>143</v>
      </c>
      <c r="D46" s="19" t="s">
        <v>144</v>
      </c>
      <c r="E46" s="20" t="s">
        <v>142</v>
      </c>
      <c r="F46" s="19">
        <v>1</v>
      </c>
      <c r="G46" s="21">
        <v>67</v>
      </c>
      <c r="H46" s="21">
        <v>61.4</v>
      </c>
      <c r="I46" s="21">
        <v>128.4</v>
      </c>
      <c r="J46" s="60">
        <f t="shared" si="0"/>
        <v>21.400000000000002</v>
      </c>
      <c r="K46" s="21"/>
      <c r="L46" s="61">
        <f t="shared" si="1"/>
        <v>21.400000000000002</v>
      </c>
      <c r="M46" s="62">
        <v>2</v>
      </c>
    </row>
    <row r="47" spans="1:13" s="1" customFormat="1" ht="15.75" customHeight="1">
      <c r="A47" s="30"/>
      <c r="B47" s="31"/>
      <c r="C47" s="24" t="s">
        <v>145</v>
      </c>
      <c r="D47" s="25" t="s">
        <v>146</v>
      </c>
      <c r="E47" s="26" t="s">
        <v>142</v>
      </c>
      <c r="F47" s="25">
        <v>1</v>
      </c>
      <c r="G47" s="27">
        <v>59</v>
      </c>
      <c r="H47" s="27">
        <v>59.2</v>
      </c>
      <c r="I47" s="27">
        <v>118.2</v>
      </c>
      <c r="J47" s="63">
        <f t="shared" si="0"/>
        <v>19.7</v>
      </c>
      <c r="K47" s="27"/>
      <c r="L47" s="64">
        <f t="shared" si="1"/>
        <v>19.7</v>
      </c>
      <c r="M47" s="65">
        <v>3</v>
      </c>
    </row>
    <row r="48" spans="1:13" s="1" customFormat="1" ht="15.75" customHeight="1">
      <c r="A48" s="50" t="s">
        <v>139</v>
      </c>
      <c r="B48" s="29" t="s">
        <v>133</v>
      </c>
      <c r="C48" s="12" t="s">
        <v>147</v>
      </c>
      <c r="D48" s="13" t="s">
        <v>148</v>
      </c>
      <c r="E48" s="14" t="s">
        <v>149</v>
      </c>
      <c r="F48" s="13">
        <v>1</v>
      </c>
      <c r="G48" s="15">
        <v>87.5</v>
      </c>
      <c r="H48" s="15">
        <v>59.6</v>
      </c>
      <c r="I48" s="15">
        <v>147.1</v>
      </c>
      <c r="J48" s="57">
        <f t="shared" si="0"/>
        <v>24.516666666666666</v>
      </c>
      <c r="K48" s="15"/>
      <c r="L48" s="58">
        <f t="shared" si="1"/>
        <v>24.516666666666666</v>
      </c>
      <c r="M48" s="59">
        <v>1</v>
      </c>
    </row>
    <row r="49" spans="1:13" s="1" customFormat="1" ht="15.75" customHeight="1">
      <c r="A49" s="30"/>
      <c r="B49" s="31"/>
      <c r="C49" s="24" t="s">
        <v>150</v>
      </c>
      <c r="D49" s="25" t="s">
        <v>151</v>
      </c>
      <c r="E49" s="26" t="s">
        <v>149</v>
      </c>
      <c r="F49" s="25">
        <v>1</v>
      </c>
      <c r="G49" s="27">
        <v>63</v>
      </c>
      <c r="H49" s="27">
        <v>33.1</v>
      </c>
      <c r="I49" s="27">
        <v>96.1</v>
      </c>
      <c r="J49" s="63">
        <f t="shared" si="0"/>
        <v>16.016666666666666</v>
      </c>
      <c r="K49" s="27"/>
      <c r="L49" s="64">
        <f t="shared" si="1"/>
        <v>16.016666666666666</v>
      </c>
      <c r="M49" s="65">
        <v>2</v>
      </c>
    </row>
    <row r="50" spans="1:13" ht="15.75" customHeight="1">
      <c r="A50" s="10" t="s">
        <v>152</v>
      </c>
      <c r="B50" s="11" t="s">
        <v>109</v>
      </c>
      <c r="C50" s="12" t="s">
        <v>153</v>
      </c>
      <c r="D50" s="13" t="s">
        <v>154</v>
      </c>
      <c r="E50" s="14" t="s">
        <v>155</v>
      </c>
      <c r="F50" s="13">
        <v>3</v>
      </c>
      <c r="G50" s="15">
        <v>87.5</v>
      </c>
      <c r="H50" s="15">
        <v>69.4</v>
      </c>
      <c r="I50" s="15">
        <v>156.9</v>
      </c>
      <c r="J50" s="57">
        <f aca="true" t="shared" si="2" ref="J50:J59">I50/6</f>
        <v>26.150000000000002</v>
      </c>
      <c r="K50" s="15"/>
      <c r="L50" s="58">
        <f aca="true" t="shared" si="3" ref="L50:L59">J50+K50/2</f>
        <v>26.150000000000002</v>
      </c>
      <c r="M50" s="59">
        <v>1</v>
      </c>
    </row>
    <row r="51" spans="1:13" ht="15.75" customHeight="1">
      <c r="A51" s="16"/>
      <c r="B51" s="17"/>
      <c r="C51" s="18" t="s">
        <v>156</v>
      </c>
      <c r="D51" s="19" t="s">
        <v>157</v>
      </c>
      <c r="E51" s="20" t="s">
        <v>155</v>
      </c>
      <c r="F51" s="19">
        <v>3</v>
      </c>
      <c r="G51" s="21">
        <v>63</v>
      </c>
      <c r="H51" s="21">
        <v>79.8</v>
      </c>
      <c r="I51" s="21">
        <v>142.8</v>
      </c>
      <c r="J51" s="60">
        <f t="shared" si="2"/>
        <v>23.8</v>
      </c>
      <c r="K51" s="21"/>
      <c r="L51" s="61">
        <f t="shared" si="3"/>
        <v>23.8</v>
      </c>
      <c r="M51" s="62">
        <v>2</v>
      </c>
    </row>
    <row r="52" spans="1:13" ht="15.75" customHeight="1">
      <c r="A52" s="16"/>
      <c r="B52" s="17"/>
      <c r="C52" s="18" t="s">
        <v>158</v>
      </c>
      <c r="D52" s="19" t="s">
        <v>159</v>
      </c>
      <c r="E52" s="20" t="s">
        <v>155</v>
      </c>
      <c r="F52" s="19">
        <v>3</v>
      </c>
      <c r="G52" s="21">
        <v>84.5</v>
      </c>
      <c r="H52" s="21">
        <v>57</v>
      </c>
      <c r="I52" s="21">
        <v>141.5</v>
      </c>
      <c r="J52" s="60">
        <f t="shared" si="2"/>
        <v>23.583333333333332</v>
      </c>
      <c r="K52" s="21"/>
      <c r="L52" s="61">
        <f t="shared" si="3"/>
        <v>23.583333333333332</v>
      </c>
      <c r="M52" s="62">
        <v>3</v>
      </c>
    </row>
    <row r="53" spans="1:13" ht="15.75" customHeight="1">
      <c r="A53" s="16"/>
      <c r="B53" s="17"/>
      <c r="C53" s="18" t="s">
        <v>160</v>
      </c>
      <c r="D53" s="19" t="s">
        <v>161</v>
      </c>
      <c r="E53" s="20" t="s">
        <v>155</v>
      </c>
      <c r="F53" s="19">
        <v>3</v>
      </c>
      <c r="G53" s="21">
        <v>65</v>
      </c>
      <c r="H53" s="21">
        <v>75.5</v>
      </c>
      <c r="I53" s="21">
        <v>140.5</v>
      </c>
      <c r="J53" s="60">
        <f t="shared" si="2"/>
        <v>23.416666666666668</v>
      </c>
      <c r="K53" s="21"/>
      <c r="L53" s="61">
        <f t="shared" si="3"/>
        <v>23.416666666666668</v>
      </c>
      <c r="M53" s="62">
        <v>4</v>
      </c>
    </row>
    <row r="54" spans="1:13" ht="15.75" customHeight="1">
      <c r="A54" s="16"/>
      <c r="B54" s="17"/>
      <c r="C54" s="18" t="s">
        <v>162</v>
      </c>
      <c r="D54" s="19" t="s">
        <v>163</v>
      </c>
      <c r="E54" s="20" t="s">
        <v>155</v>
      </c>
      <c r="F54" s="19">
        <v>3</v>
      </c>
      <c r="G54" s="21">
        <v>75</v>
      </c>
      <c r="H54" s="21">
        <v>60.6</v>
      </c>
      <c r="I54" s="21">
        <v>135.6</v>
      </c>
      <c r="J54" s="60">
        <f t="shared" si="2"/>
        <v>22.599999999999998</v>
      </c>
      <c r="K54" s="21"/>
      <c r="L54" s="61">
        <f t="shared" si="3"/>
        <v>22.599999999999998</v>
      </c>
      <c r="M54" s="62">
        <v>5</v>
      </c>
    </row>
    <row r="55" spans="1:13" ht="15.75" customHeight="1">
      <c r="A55" s="16"/>
      <c r="B55" s="17"/>
      <c r="C55" s="18" t="s">
        <v>164</v>
      </c>
      <c r="D55" s="19" t="s">
        <v>165</v>
      </c>
      <c r="E55" s="20" t="s">
        <v>155</v>
      </c>
      <c r="F55" s="19">
        <v>3</v>
      </c>
      <c r="G55" s="21">
        <v>72.5</v>
      </c>
      <c r="H55" s="21">
        <v>62.1</v>
      </c>
      <c r="I55" s="21">
        <v>134.6</v>
      </c>
      <c r="J55" s="60">
        <f t="shared" si="2"/>
        <v>22.433333333333334</v>
      </c>
      <c r="K55" s="21"/>
      <c r="L55" s="61">
        <f t="shared" si="3"/>
        <v>22.433333333333334</v>
      </c>
      <c r="M55" s="62">
        <v>6</v>
      </c>
    </row>
    <row r="56" spans="1:13" ht="15.75" customHeight="1">
      <c r="A56" s="16"/>
      <c r="B56" s="17"/>
      <c r="C56" s="18" t="s">
        <v>166</v>
      </c>
      <c r="D56" s="19" t="s">
        <v>167</v>
      </c>
      <c r="E56" s="20" t="s">
        <v>155</v>
      </c>
      <c r="F56" s="19">
        <v>3</v>
      </c>
      <c r="G56" s="21">
        <v>70.5</v>
      </c>
      <c r="H56" s="21">
        <v>59.1</v>
      </c>
      <c r="I56" s="21">
        <v>129.6</v>
      </c>
      <c r="J56" s="60">
        <f t="shared" si="2"/>
        <v>21.599999999999998</v>
      </c>
      <c r="K56" s="21"/>
      <c r="L56" s="61">
        <f t="shared" si="3"/>
        <v>21.599999999999998</v>
      </c>
      <c r="M56" s="62">
        <v>7</v>
      </c>
    </row>
    <row r="57" spans="1:13" ht="15.75" customHeight="1">
      <c r="A57" s="16"/>
      <c r="B57" s="17"/>
      <c r="C57" s="18" t="s">
        <v>168</v>
      </c>
      <c r="D57" s="19" t="s">
        <v>169</v>
      </c>
      <c r="E57" s="20" t="s">
        <v>155</v>
      </c>
      <c r="F57" s="19">
        <v>3</v>
      </c>
      <c r="G57" s="21">
        <v>59.5</v>
      </c>
      <c r="H57" s="21">
        <v>70.1</v>
      </c>
      <c r="I57" s="21">
        <v>129.6</v>
      </c>
      <c r="J57" s="60">
        <f t="shared" si="2"/>
        <v>21.599999999999998</v>
      </c>
      <c r="K57" s="21"/>
      <c r="L57" s="61">
        <f t="shared" si="3"/>
        <v>21.599999999999998</v>
      </c>
      <c r="M57" s="62">
        <v>7</v>
      </c>
    </row>
    <row r="58" spans="1:13" ht="15.75" customHeight="1">
      <c r="A58" s="22"/>
      <c r="B58" s="23"/>
      <c r="C58" s="24" t="s">
        <v>170</v>
      </c>
      <c r="D58" s="25" t="s">
        <v>171</v>
      </c>
      <c r="E58" s="26" t="s">
        <v>155</v>
      </c>
      <c r="F58" s="25">
        <v>3</v>
      </c>
      <c r="G58" s="27">
        <v>61</v>
      </c>
      <c r="H58" s="27">
        <v>57.5</v>
      </c>
      <c r="I58" s="27">
        <v>118.5</v>
      </c>
      <c r="J58" s="63">
        <f t="shared" si="2"/>
        <v>19.75</v>
      </c>
      <c r="K58" s="27"/>
      <c r="L58" s="64">
        <f t="shared" si="3"/>
        <v>19.75</v>
      </c>
      <c r="M58" s="65">
        <v>9</v>
      </c>
    </row>
    <row r="59" spans="1:13" ht="15.75" customHeight="1">
      <c r="A59" s="32" t="s">
        <v>152</v>
      </c>
      <c r="B59" s="11" t="s">
        <v>133</v>
      </c>
      <c r="C59" s="12" t="s">
        <v>172</v>
      </c>
      <c r="D59" s="13" t="s">
        <v>173</v>
      </c>
      <c r="E59" s="14" t="s">
        <v>174</v>
      </c>
      <c r="F59" s="13">
        <v>1</v>
      </c>
      <c r="G59" s="15">
        <v>82.5</v>
      </c>
      <c r="H59" s="15">
        <v>81.8</v>
      </c>
      <c r="I59" s="15">
        <v>164.3</v>
      </c>
      <c r="J59" s="57">
        <f aca="true" t="shared" si="4" ref="J59:J64">I59/6</f>
        <v>27.383333333333336</v>
      </c>
      <c r="K59" s="15"/>
      <c r="L59" s="58">
        <f aca="true" t="shared" si="5" ref="L59:L64">J59+K59/2</f>
        <v>27.383333333333336</v>
      </c>
      <c r="M59" s="59">
        <v>1</v>
      </c>
    </row>
    <row r="60" spans="1:13" ht="15.75" customHeight="1">
      <c r="A60" s="16"/>
      <c r="B60" s="17"/>
      <c r="C60" s="18" t="s">
        <v>175</v>
      </c>
      <c r="D60" s="19" t="s">
        <v>176</v>
      </c>
      <c r="E60" s="20" t="s">
        <v>174</v>
      </c>
      <c r="F60" s="19">
        <v>1</v>
      </c>
      <c r="G60" s="21">
        <v>77.5</v>
      </c>
      <c r="H60" s="21">
        <v>39.6</v>
      </c>
      <c r="I60" s="21">
        <v>117.1</v>
      </c>
      <c r="J60" s="60">
        <f t="shared" si="4"/>
        <v>19.516666666666666</v>
      </c>
      <c r="K60" s="21"/>
      <c r="L60" s="61">
        <f t="shared" si="5"/>
        <v>19.516666666666666</v>
      </c>
      <c r="M60" s="62">
        <v>2</v>
      </c>
    </row>
    <row r="61" spans="1:13" ht="15.75" customHeight="1">
      <c r="A61" s="22"/>
      <c r="B61" s="23"/>
      <c r="C61" s="24" t="s">
        <v>177</v>
      </c>
      <c r="D61" s="25" t="s">
        <v>178</v>
      </c>
      <c r="E61" s="26" t="s">
        <v>174</v>
      </c>
      <c r="F61" s="25">
        <v>1</v>
      </c>
      <c r="G61" s="27">
        <v>37.5</v>
      </c>
      <c r="H61" s="27">
        <v>32.5</v>
      </c>
      <c r="I61" s="27">
        <v>70</v>
      </c>
      <c r="J61" s="63">
        <f t="shared" si="4"/>
        <v>11.666666666666666</v>
      </c>
      <c r="K61" s="27"/>
      <c r="L61" s="64">
        <f t="shared" si="5"/>
        <v>11.666666666666666</v>
      </c>
      <c r="M61" s="65">
        <v>3</v>
      </c>
    </row>
    <row r="62" spans="1:13" ht="15.75" customHeight="1">
      <c r="A62" s="50" t="s">
        <v>179</v>
      </c>
      <c r="B62" s="29" t="s">
        <v>180</v>
      </c>
      <c r="C62" s="12" t="s">
        <v>181</v>
      </c>
      <c r="D62" s="13" t="s">
        <v>182</v>
      </c>
      <c r="E62" s="14" t="s">
        <v>183</v>
      </c>
      <c r="F62" s="13">
        <v>1</v>
      </c>
      <c r="G62" s="15">
        <v>77</v>
      </c>
      <c r="H62" s="15">
        <v>55.1</v>
      </c>
      <c r="I62" s="15">
        <v>132.1</v>
      </c>
      <c r="J62" s="57">
        <f t="shared" si="4"/>
        <v>22.016666666666666</v>
      </c>
      <c r="K62" s="15">
        <v>5</v>
      </c>
      <c r="L62" s="58">
        <f t="shared" si="5"/>
        <v>24.516666666666666</v>
      </c>
      <c r="M62" s="59">
        <v>1</v>
      </c>
    </row>
    <row r="63" spans="1:13" ht="15.75" customHeight="1">
      <c r="A63" s="48"/>
      <c r="B63" s="49"/>
      <c r="C63" s="18" t="s">
        <v>184</v>
      </c>
      <c r="D63" s="19" t="s">
        <v>185</v>
      </c>
      <c r="E63" s="20" t="s">
        <v>183</v>
      </c>
      <c r="F63" s="19">
        <v>1</v>
      </c>
      <c r="G63" s="21">
        <v>67.5</v>
      </c>
      <c r="H63" s="21">
        <v>58</v>
      </c>
      <c r="I63" s="21">
        <v>125.5</v>
      </c>
      <c r="J63" s="60">
        <f t="shared" si="4"/>
        <v>20.916666666666668</v>
      </c>
      <c r="K63" s="21"/>
      <c r="L63" s="61">
        <f t="shared" si="5"/>
        <v>20.916666666666668</v>
      </c>
      <c r="M63" s="62">
        <v>2</v>
      </c>
    </row>
    <row r="64" spans="1:13" ht="15.75" customHeight="1">
      <c r="A64" s="30"/>
      <c r="B64" s="31"/>
      <c r="C64" s="24" t="s">
        <v>186</v>
      </c>
      <c r="D64" s="25" t="s">
        <v>187</v>
      </c>
      <c r="E64" s="26" t="s">
        <v>183</v>
      </c>
      <c r="F64" s="25">
        <v>1</v>
      </c>
      <c r="G64" s="27">
        <v>71</v>
      </c>
      <c r="H64" s="27">
        <v>26.5</v>
      </c>
      <c r="I64" s="27">
        <v>97.5</v>
      </c>
      <c r="J64" s="63">
        <f t="shared" si="4"/>
        <v>16.25</v>
      </c>
      <c r="K64" s="27"/>
      <c r="L64" s="64">
        <f t="shared" si="5"/>
        <v>16.25</v>
      </c>
      <c r="M64" s="65">
        <v>3</v>
      </c>
    </row>
    <row r="65" spans="1:13" ht="15.75" customHeight="1">
      <c r="A65" s="32" t="s">
        <v>179</v>
      </c>
      <c r="B65" s="11" t="s">
        <v>188</v>
      </c>
      <c r="C65" s="12" t="s">
        <v>189</v>
      </c>
      <c r="D65" s="13" t="s">
        <v>190</v>
      </c>
      <c r="E65" s="14" t="s">
        <v>191</v>
      </c>
      <c r="F65" s="13">
        <v>1</v>
      </c>
      <c r="G65" s="15">
        <v>82.5</v>
      </c>
      <c r="H65" s="15">
        <v>98.3</v>
      </c>
      <c r="I65" s="15">
        <v>180.8</v>
      </c>
      <c r="J65" s="57">
        <f aca="true" t="shared" si="6" ref="J65:J74">I65/6</f>
        <v>30.133333333333336</v>
      </c>
      <c r="K65" s="15"/>
      <c r="L65" s="58">
        <f aca="true" t="shared" si="7" ref="L65:L74">J65+K65/2</f>
        <v>30.133333333333336</v>
      </c>
      <c r="M65" s="59">
        <v>1</v>
      </c>
    </row>
    <row r="66" spans="1:13" ht="15.75" customHeight="1">
      <c r="A66" s="16"/>
      <c r="B66" s="17"/>
      <c r="C66" s="18" t="s">
        <v>192</v>
      </c>
      <c r="D66" s="19" t="s">
        <v>193</v>
      </c>
      <c r="E66" s="20" t="s">
        <v>191</v>
      </c>
      <c r="F66" s="19">
        <v>1</v>
      </c>
      <c r="G66" s="21">
        <v>74</v>
      </c>
      <c r="H66" s="21">
        <v>65.7</v>
      </c>
      <c r="I66" s="21">
        <v>139.7</v>
      </c>
      <c r="J66" s="60">
        <f t="shared" si="6"/>
        <v>23.28333333333333</v>
      </c>
      <c r="K66" s="21"/>
      <c r="L66" s="61">
        <f t="shared" si="7"/>
        <v>23.28333333333333</v>
      </c>
      <c r="M66" s="62">
        <v>2</v>
      </c>
    </row>
    <row r="67" spans="1:13" ht="15.75" customHeight="1">
      <c r="A67" s="22"/>
      <c r="B67" s="23"/>
      <c r="C67" s="24" t="s">
        <v>194</v>
      </c>
      <c r="D67" s="25" t="s">
        <v>195</v>
      </c>
      <c r="E67" s="26" t="s">
        <v>191</v>
      </c>
      <c r="F67" s="25">
        <v>1</v>
      </c>
      <c r="G67" s="27">
        <v>73.5</v>
      </c>
      <c r="H67" s="27">
        <v>65.4</v>
      </c>
      <c r="I67" s="27">
        <v>138.9</v>
      </c>
      <c r="J67" s="63">
        <f t="shared" si="6"/>
        <v>23.150000000000002</v>
      </c>
      <c r="K67" s="27"/>
      <c r="L67" s="64">
        <f t="shared" si="7"/>
        <v>23.150000000000002</v>
      </c>
      <c r="M67" s="65">
        <v>3</v>
      </c>
    </row>
    <row r="68" spans="1:13" ht="15.75" customHeight="1">
      <c r="A68" s="10" t="s">
        <v>196</v>
      </c>
      <c r="B68" s="75" t="s">
        <v>197</v>
      </c>
      <c r="C68" s="43" t="s">
        <v>198</v>
      </c>
      <c r="D68" s="44" t="s">
        <v>199</v>
      </c>
      <c r="E68" s="45" t="s">
        <v>200</v>
      </c>
      <c r="F68" s="46">
        <v>1</v>
      </c>
      <c r="G68" s="47">
        <v>79.5</v>
      </c>
      <c r="H68" s="47">
        <v>98.8</v>
      </c>
      <c r="I68" s="47">
        <v>178.3</v>
      </c>
      <c r="J68" s="70">
        <f t="shared" si="6"/>
        <v>29.71666666666667</v>
      </c>
      <c r="K68" s="47"/>
      <c r="L68" s="71">
        <f t="shared" si="7"/>
        <v>29.71666666666667</v>
      </c>
      <c r="M68" s="59">
        <v>1</v>
      </c>
    </row>
    <row r="69" spans="1:13" ht="15.75" customHeight="1">
      <c r="A69" s="76"/>
      <c r="B69" s="77"/>
      <c r="C69" s="38" t="s">
        <v>201</v>
      </c>
      <c r="D69" s="39" t="s">
        <v>202</v>
      </c>
      <c r="E69" s="40" t="s">
        <v>200</v>
      </c>
      <c r="F69" s="41">
        <v>1</v>
      </c>
      <c r="G69" s="42">
        <v>80</v>
      </c>
      <c r="H69" s="42">
        <v>86.1</v>
      </c>
      <c r="I69" s="42">
        <v>166.1</v>
      </c>
      <c r="J69" s="68">
        <f t="shared" si="6"/>
        <v>27.683333333333334</v>
      </c>
      <c r="K69" s="42"/>
      <c r="L69" s="69">
        <f t="shared" si="7"/>
        <v>27.683333333333334</v>
      </c>
      <c r="M69" s="65">
        <v>2</v>
      </c>
    </row>
    <row r="70" spans="1:13" ht="15.75" customHeight="1">
      <c r="A70" s="32" t="s">
        <v>196</v>
      </c>
      <c r="B70" s="11" t="s">
        <v>203</v>
      </c>
      <c r="C70" s="12" t="s">
        <v>204</v>
      </c>
      <c r="D70" s="13" t="s">
        <v>205</v>
      </c>
      <c r="E70" s="14" t="s">
        <v>206</v>
      </c>
      <c r="F70" s="13">
        <v>1</v>
      </c>
      <c r="G70" s="15">
        <v>70</v>
      </c>
      <c r="H70" s="15">
        <v>58.5</v>
      </c>
      <c r="I70" s="15">
        <v>128.5</v>
      </c>
      <c r="J70" s="57">
        <f t="shared" si="6"/>
        <v>21.416666666666668</v>
      </c>
      <c r="K70" s="15"/>
      <c r="L70" s="58">
        <f t="shared" si="7"/>
        <v>21.416666666666668</v>
      </c>
      <c r="M70" s="59">
        <v>1</v>
      </c>
    </row>
    <row r="71" spans="1:13" ht="15.75" customHeight="1">
      <c r="A71" s="16"/>
      <c r="B71" s="17"/>
      <c r="C71" s="18" t="s">
        <v>207</v>
      </c>
      <c r="D71" s="19" t="s">
        <v>208</v>
      </c>
      <c r="E71" s="20" t="s">
        <v>206</v>
      </c>
      <c r="F71" s="19">
        <v>1</v>
      </c>
      <c r="G71" s="21">
        <v>66</v>
      </c>
      <c r="H71" s="21">
        <v>56.1</v>
      </c>
      <c r="I71" s="21">
        <v>122.1</v>
      </c>
      <c r="J71" s="60">
        <f t="shared" si="6"/>
        <v>20.349999999999998</v>
      </c>
      <c r="K71" s="21"/>
      <c r="L71" s="61">
        <f t="shared" si="7"/>
        <v>20.349999999999998</v>
      </c>
      <c r="M71" s="62">
        <v>2</v>
      </c>
    </row>
    <row r="72" spans="1:13" ht="15.75" customHeight="1">
      <c r="A72" s="22"/>
      <c r="B72" s="23"/>
      <c r="C72" s="24" t="s">
        <v>209</v>
      </c>
      <c r="D72" s="25" t="s">
        <v>210</v>
      </c>
      <c r="E72" s="26" t="s">
        <v>206</v>
      </c>
      <c r="F72" s="25">
        <v>1</v>
      </c>
      <c r="G72" s="27">
        <v>27</v>
      </c>
      <c r="H72" s="27">
        <v>28.4</v>
      </c>
      <c r="I72" s="27">
        <v>55.4</v>
      </c>
      <c r="J72" s="63">
        <f t="shared" si="6"/>
        <v>9.233333333333333</v>
      </c>
      <c r="K72" s="27"/>
      <c r="L72" s="64">
        <f t="shared" si="7"/>
        <v>9.233333333333333</v>
      </c>
      <c r="M72" s="65">
        <v>3</v>
      </c>
    </row>
    <row r="73" spans="1:13" ht="15.75" customHeight="1">
      <c r="A73" s="50" t="s">
        <v>196</v>
      </c>
      <c r="B73" s="29" t="s">
        <v>211</v>
      </c>
      <c r="C73" s="12" t="s">
        <v>212</v>
      </c>
      <c r="D73" s="13" t="s">
        <v>213</v>
      </c>
      <c r="E73" s="14" t="s">
        <v>214</v>
      </c>
      <c r="F73" s="13">
        <v>1</v>
      </c>
      <c r="G73" s="15">
        <v>89.5</v>
      </c>
      <c r="H73" s="15">
        <v>98.7</v>
      </c>
      <c r="I73" s="15">
        <v>188.2</v>
      </c>
      <c r="J73" s="57">
        <f t="shared" si="6"/>
        <v>31.366666666666664</v>
      </c>
      <c r="K73" s="15"/>
      <c r="L73" s="58">
        <f t="shared" si="7"/>
        <v>31.366666666666664</v>
      </c>
      <c r="M73" s="59">
        <v>1</v>
      </c>
    </row>
    <row r="74" spans="1:13" ht="15.75" customHeight="1">
      <c r="A74" s="30"/>
      <c r="B74" s="31"/>
      <c r="C74" s="24" t="s">
        <v>215</v>
      </c>
      <c r="D74" s="25" t="s">
        <v>216</v>
      </c>
      <c r="E74" s="26" t="s">
        <v>214</v>
      </c>
      <c r="F74" s="25">
        <v>1</v>
      </c>
      <c r="G74" s="27">
        <v>87.5</v>
      </c>
      <c r="H74" s="27">
        <v>45</v>
      </c>
      <c r="I74" s="27">
        <v>132.5</v>
      </c>
      <c r="J74" s="63">
        <f t="shared" si="6"/>
        <v>22.083333333333332</v>
      </c>
      <c r="K74" s="27"/>
      <c r="L74" s="64">
        <f t="shared" si="7"/>
        <v>22.083333333333332</v>
      </c>
      <c r="M74" s="65">
        <v>2</v>
      </c>
    </row>
    <row r="75" spans="1:13" ht="15.75" customHeight="1">
      <c r="A75" s="32" t="s">
        <v>217</v>
      </c>
      <c r="B75" s="11" t="s">
        <v>180</v>
      </c>
      <c r="C75" s="12" t="s">
        <v>218</v>
      </c>
      <c r="D75" s="13" t="s">
        <v>219</v>
      </c>
      <c r="E75" s="14" t="s">
        <v>220</v>
      </c>
      <c r="F75" s="13">
        <v>5</v>
      </c>
      <c r="G75" s="15">
        <v>78.5</v>
      </c>
      <c r="H75" s="15">
        <v>99.1</v>
      </c>
      <c r="I75" s="15">
        <v>177.6</v>
      </c>
      <c r="J75" s="57">
        <f aca="true" t="shared" si="8" ref="J75:J89">I75/6</f>
        <v>29.599999999999998</v>
      </c>
      <c r="K75" s="15"/>
      <c r="L75" s="58">
        <f aca="true" t="shared" si="9" ref="L75:L89">J75+K75/2</f>
        <v>29.599999999999998</v>
      </c>
      <c r="M75" s="59">
        <v>1</v>
      </c>
    </row>
    <row r="76" spans="1:13" ht="15.75" customHeight="1">
      <c r="A76" s="16"/>
      <c r="B76" s="17"/>
      <c r="C76" s="18" t="s">
        <v>221</v>
      </c>
      <c r="D76" s="19" t="s">
        <v>222</v>
      </c>
      <c r="E76" s="20" t="s">
        <v>220</v>
      </c>
      <c r="F76" s="19">
        <v>5</v>
      </c>
      <c r="G76" s="21">
        <v>82</v>
      </c>
      <c r="H76" s="21">
        <v>90.5</v>
      </c>
      <c r="I76" s="21">
        <v>172.5</v>
      </c>
      <c r="J76" s="60">
        <f t="shared" si="8"/>
        <v>28.75</v>
      </c>
      <c r="K76" s="21"/>
      <c r="L76" s="61">
        <f t="shared" si="9"/>
        <v>28.75</v>
      </c>
      <c r="M76" s="62">
        <v>2</v>
      </c>
    </row>
    <row r="77" spans="1:13" ht="15.75" customHeight="1">
      <c r="A77" s="16"/>
      <c r="B77" s="17"/>
      <c r="C77" s="18" t="s">
        <v>223</v>
      </c>
      <c r="D77" s="19" t="s">
        <v>224</v>
      </c>
      <c r="E77" s="20" t="s">
        <v>220</v>
      </c>
      <c r="F77" s="19">
        <v>5</v>
      </c>
      <c r="G77" s="21">
        <v>79</v>
      </c>
      <c r="H77" s="21">
        <v>80.1</v>
      </c>
      <c r="I77" s="21">
        <v>159.1</v>
      </c>
      <c r="J77" s="60">
        <f t="shared" si="8"/>
        <v>26.516666666666666</v>
      </c>
      <c r="K77" s="21"/>
      <c r="L77" s="61">
        <f t="shared" si="9"/>
        <v>26.516666666666666</v>
      </c>
      <c r="M77" s="62">
        <v>3</v>
      </c>
    </row>
    <row r="78" spans="1:13" ht="15.75" customHeight="1">
      <c r="A78" s="16"/>
      <c r="B78" s="17"/>
      <c r="C78" s="18" t="s">
        <v>225</v>
      </c>
      <c r="D78" s="19" t="s">
        <v>226</v>
      </c>
      <c r="E78" s="20" t="s">
        <v>220</v>
      </c>
      <c r="F78" s="19">
        <v>5</v>
      </c>
      <c r="G78" s="21">
        <v>65</v>
      </c>
      <c r="H78" s="21">
        <v>91.5</v>
      </c>
      <c r="I78" s="21">
        <v>156.5</v>
      </c>
      <c r="J78" s="60">
        <f t="shared" si="8"/>
        <v>26.083333333333332</v>
      </c>
      <c r="K78" s="21"/>
      <c r="L78" s="61">
        <f t="shared" si="9"/>
        <v>26.083333333333332</v>
      </c>
      <c r="M78" s="62">
        <v>4</v>
      </c>
    </row>
    <row r="79" spans="1:13" ht="15.75" customHeight="1">
      <c r="A79" s="16"/>
      <c r="B79" s="17"/>
      <c r="C79" s="18" t="s">
        <v>227</v>
      </c>
      <c r="D79" s="19" t="s">
        <v>228</v>
      </c>
      <c r="E79" s="20" t="s">
        <v>220</v>
      </c>
      <c r="F79" s="19">
        <v>5</v>
      </c>
      <c r="G79" s="21">
        <v>70</v>
      </c>
      <c r="H79" s="21">
        <v>81.7</v>
      </c>
      <c r="I79" s="21">
        <v>151.7</v>
      </c>
      <c r="J79" s="60">
        <f t="shared" si="8"/>
        <v>25.28333333333333</v>
      </c>
      <c r="K79" s="21"/>
      <c r="L79" s="61">
        <f t="shared" si="9"/>
        <v>25.28333333333333</v>
      </c>
      <c r="M79" s="62">
        <v>5</v>
      </c>
    </row>
    <row r="80" spans="1:13" ht="15.75" customHeight="1">
      <c r="A80" s="16"/>
      <c r="B80" s="17"/>
      <c r="C80" s="18" t="s">
        <v>229</v>
      </c>
      <c r="D80" s="19" t="s">
        <v>230</v>
      </c>
      <c r="E80" s="20" t="s">
        <v>220</v>
      </c>
      <c r="F80" s="19">
        <v>5</v>
      </c>
      <c r="G80" s="21">
        <v>91</v>
      </c>
      <c r="H80" s="21">
        <v>60.3</v>
      </c>
      <c r="I80" s="21">
        <v>151.3</v>
      </c>
      <c r="J80" s="60">
        <f t="shared" si="8"/>
        <v>25.21666666666667</v>
      </c>
      <c r="K80" s="21"/>
      <c r="L80" s="61">
        <f t="shared" si="9"/>
        <v>25.21666666666667</v>
      </c>
      <c r="M80" s="62">
        <v>6</v>
      </c>
    </row>
    <row r="81" spans="1:13" ht="15.75" customHeight="1">
      <c r="A81" s="16"/>
      <c r="B81" s="17"/>
      <c r="C81" s="18" t="s">
        <v>231</v>
      </c>
      <c r="D81" s="19" t="s">
        <v>232</v>
      </c>
      <c r="E81" s="20" t="s">
        <v>220</v>
      </c>
      <c r="F81" s="19">
        <v>5</v>
      </c>
      <c r="G81" s="21">
        <v>74</v>
      </c>
      <c r="H81" s="21">
        <v>76.4</v>
      </c>
      <c r="I81" s="21">
        <v>150.4</v>
      </c>
      <c r="J81" s="60">
        <f t="shared" si="8"/>
        <v>25.066666666666666</v>
      </c>
      <c r="K81" s="21"/>
      <c r="L81" s="61">
        <f t="shared" si="9"/>
        <v>25.066666666666666</v>
      </c>
      <c r="M81" s="62">
        <v>7</v>
      </c>
    </row>
    <row r="82" spans="1:13" ht="15.75" customHeight="1">
      <c r="A82" s="16"/>
      <c r="B82" s="17"/>
      <c r="C82" s="18" t="s">
        <v>233</v>
      </c>
      <c r="D82" s="19" t="s">
        <v>234</v>
      </c>
      <c r="E82" s="20" t="s">
        <v>220</v>
      </c>
      <c r="F82" s="19">
        <v>5</v>
      </c>
      <c r="G82" s="21">
        <v>65</v>
      </c>
      <c r="H82" s="21">
        <v>84.5</v>
      </c>
      <c r="I82" s="21">
        <v>149.5</v>
      </c>
      <c r="J82" s="60">
        <f t="shared" si="8"/>
        <v>24.916666666666668</v>
      </c>
      <c r="K82" s="21"/>
      <c r="L82" s="61">
        <f t="shared" si="9"/>
        <v>24.916666666666668</v>
      </c>
      <c r="M82" s="62">
        <v>8</v>
      </c>
    </row>
    <row r="83" spans="1:13" ht="15.75" customHeight="1">
      <c r="A83" s="16"/>
      <c r="B83" s="17"/>
      <c r="C83" s="18" t="s">
        <v>235</v>
      </c>
      <c r="D83" s="19" t="s">
        <v>236</v>
      </c>
      <c r="E83" s="20" t="s">
        <v>220</v>
      </c>
      <c r="F83" s="19">
        <v>5</v>
      </c>
      <c r="G83" s="21">
        <v>72</v>
      </c>
      <c r="H83" s="21">
        <v>76.8</v>
      </c>
      <c r="I83" s="21">
        <v>148.8</v>
      </c>
      <c r="J83" s="60">
        <f t="shared" si="8"/>
        <v>24.8</v>
      </c>
      <c r="K83" s="21"/>
      <c r="L83" s="61">
        <f t="shared" si="9"/>
        <v>24.8</v>
      </c>
      <c r="M83" s="62">
        <v>9</v>
      </c>
    </row>
    <row r="84" spans="1:13" ht="15.75" customHeight="1">
      <c r="A84" s="16"/>
      <c r="B84" s="17"/>
      <c r="C84" s="18" t="s">
        <v>237</v>
      </c>
      <c r="D84" s="19" t="s">
        <v>238</v>
      </c>
      <c r="E84" s="20" t="s">
        <v>220</v>
      </c>
      <c r="F84" s="19">
        <v>5</v>
      </c>
      <c r="G84" s="21">
        <v>72.5</v>
      </c>
      <c r="H84" s="21">
        <v>71.9</v>
      </c>
      <c r="I84" s="21">
        <v>144.4</v>
      </c>
      <c r="J84" s="60">
        <f t="shared" si="8"/>
        <v>24.066666666666666</v>
      </c>
      <c r="K84" s="21"/>
      <c r="L84" s="61">
        <f t="shared" si="9"/>
        <v>24.066666666666666</v>
      </c>
      <c r="M84" s="62">
        <v>10</v>
      </c>
    </row>
    <row r="85" spans="1:13" ht="15.75" customHeight="1">
      <c r="A85" s="16"/>
      <c r="B85" s="17"/>
      <c r="C85" s="18" t="s">
        <v>239</v>
      </c>
      <c r="D85" s="19" t="s">
        <v>240</v>
      </c>
      <c r="E85" s="20" t="s">
        <v>220</v>
      </c>
      <c r="F85" s="19">
        <v>5</v>
      </c>
      <c r="G85" s="21">
        <v>67</v>
      </c>
      <c r="H85" s="21">
        <v>75.2</v>
      </c>
      <c r="I85" s="21">
        <v>142.2</v>
      </c>
      <c r="J85" s="60">
        <f t="shared" si="8"/>
        <v>23.7</v>
      </c>
      <c r="K85" s="21"/>
      <c r="L85" s="61">
        <f t="shared" si="9"/>
        <v>23.7</v>
      </c>
      <c r="M85" s="62">
        <v>11</v>
      </c>
    </row>
    <row r="86" spans="1:13" ht="15.75" customHeight="1">
      <c r="A86" s="16"/>
      <c r="B86" s="17"/>
      <c r="C86" s="18" t="s">
        <v>241</v>
      </c>
      <c r="D86" s="19" t="s">
        <v>242</v>
      </c>
      <c r="E86" s="20" t="s">
        <v>220</v>
      </c>
      <c r="F86" s="19">
        <v>5</v>
      </c>
      <c r="G86" s="21">
        <v>41.5</v>
      </c>
      <c r="H86" s="21">
        <v>88.2</v>
      </c>
      <c r="I86" s="21">
        <v>129.7</v>
      </c>
      <c r="J86" s="60">
        <f t="shared" si="8"/>
        <v>21.616666666666664</v>
      </c>
      <c r="K86" s="21"/>
      <c r="L86" s="61">
        <f t="shared" si="9"/>
        <v>21.616666666666664</v>
      </c>
      <c r="M86" s="62">
        <v>12</v>
      </c>
    </row>
    <row r="87" spans="1:13" ht="15.75" customHeight="1">
      <c r="A87" s="22"/>
      <c r="B87" s="23"/>
      <c r="C87" s="24" t="s">
        <v>243</v>
      </c>
      <c r="D87" s="25" t="s">
        <v>244</v>
      </c>
      <c r="E87" s="26" t="s">
        <v>220</v>
      </c>
      <c r="F87" s="25">
        <v>5</v>
      </c>
      <c r="G87" s="27">
        <v>56</v>
      </c>
      <c r="H87" s="27">
        <v>72.8</v>
      </c>
      <c r="I87" s="27">
        <v>128.8</v>
      </c>
      <c r="J87" s="63">
        <f t="shared" si="8"/>
        <v>21.46666666666667</v>
      </c>
      <c r="K87" s="27"/>
      <c r="L87" s="64">
        <f t="shared" si="9"/>
        <v>21.46666666666667</v>
      </c>
      <c r="M87" s="65">
        <v>13</v>
      </c>
    </row>
    <row r="88" spans="1:13" ht="15.75" customHeight="1">
      <c r="A88" s="51" t="s">
        <v>217</v>
      </c>
      <c r="B88" s="52" t="s">
        <v>188</v>
      </c>
      <c r="C88" s="53" t="s">
        <v>245</v>
      </c>
      <c r="D88" s="54" t="s">
        <v>246</v>
      </c>
      <c r="E88" s="56" t="s">
        <v>247</v>
      </c>
      <c r="F88" s="54">
        <v>1</v>
      </c>
      <c r="G88" s="52">
        <v>87.5</v>
      </c>
      <c r="H88" s="52">
        <v>77.9</v>
      </c>
      <c r="I88" s="52">
        <v>165.4</v>
      </c>
      <c r="J88" s="72">
        <f t="shared" si="8"/>
        <v>27.566666666666666</v>
      </c>
      <c r="K88" s="52"/>
      <c r="L88" s="73">
        <f t="shared" si="9"/>
        <v>27.566666666666666</v>
      </c>
      <c r="M88" s="74">
        <v>1</v>
      </c>
    </row>
    <row r="89" spans="1:13" ht="15.75" customHeight="1">
      <c r="A89" s="51" t="s">
        <v>217</v>
      </c>
      <c r="B89" s="52" t="s">
        <v>248</v>
      </c>
      <c r="C89" s="53" t="s">
        <v>249</v>
      </c>
      <c r="D89" s="54" t="s">
        <v>250</v>
      </c>
      <c r="E89" s="56" t="s">
        <v>251</v>
      </c>
      <c r="F89" s="54">
        <v>1</v>
      </c>
      <c r="G89" s="52">
        <v>82</v>
      </c>
      <c r="H89" s="52">
        <v>87.4</v>
      </c>
      <c r="I89" s="52">
        <v>169.4</v>
      </c>
      <c r="J89" s="72">
        <f t="shared" si="8"/>
        <v>28.233333333333334</v>
      </c>
      <c r="K89" s="52"/>
      <c r="L89" s="73">
        <f t="shared" si="9"/>
        <v>28.233333333333334</v>
      </c>
      <c r="M89" s="74">
        <v>1</v>
      </c>
    </row>
    <row r="90" spans="1:13" ht="15.75" customHeight="1">
      <c r="A90" s="32" t="s">
        <v>217</v>
      </c>
      <c r="B90" s="11" t="s">
        <v>252</v>
      </c>
      <c r="C90" s="12" t="s">
        <v>253</v>
      </c>
      <c r="D90" s="13" t="s">
        <v>254</v>
      </c>
      <c r="E90" s="14" t="s">
        <v>255</v>
      </c>
      <c r="F90" s="13">
        <v>3</v>
      </c>
      <c r="G90" s="15">
        <v>74.5</v>
      </c>
      <c r="H90" s="15">
        <v>96.3</v>
      </c>
      <c r="I90" s="15">
        <v>170.8</v>
      </c>
      <c r="J90" s="57">
        <f aca="true" t="shared" si="10" ref="J90:J100">I90/6</f>
        <v>28.46666666666667</v>
      </c>
      <c r="K90" s="15"/>
      <c r="L90" s="58">
        <f aca="true" t="shared" si="11" ref="L90:L100">J90+K90/2</f>
        <v>28.46666666666667</v>
      </c>
      <c r="M90" s="59">
        <v>1</v>
      </c>
    </row>
    <row r="91" spans="1:13" ht="15.75" customHeight="1">
      <c r="A91" s="16"/>
      <c r="B91" s="17"/>
      <c r="C91" s="18" t="s">
        <v>256</v>
      </c>
      <c r="D91" s="19" t="s">
        <v>257</v>
      </c>
      <c r="E91" s="20" t="s">
        <v>255</v>
      </c>
      <c r="F91" s="19">
        <v>3</v>
      </c>
      <c r="G91" s="21">
        <v>83</v>
      </c>
      <c r="H91" s="21">
        <v>83.9</v>
      </c>
      <c r="I91" s="21">
        <v>166.9</v>
      </c>
      <c r="J91" s="60">
        <f t="shared" si="10"/>
        <v>27.816666666666666</v>
      </c>
      <c r="K91" s="21"/>
      <c r="L91" s="61">
        <f t="shared" si="11"/>
        <v>27.816666666666666</v>
      </c>
      <c r="M91" s="62">
        <v>2</v>
      </c>
    </row>
    <row r="92" spans="1:13" ht="15.75" customHeight="1">
      <c r="A92" s="16"/>
      <c r="B92" s="17"/>
      <c r="C92" s="18" t="s">
        <v>258</v>
      </c>
      <c r="D92" s="19" t="s">
        <v>259</v>
      </c>
      <c r="E92" s="20" t="s">
        <v>255</v>
      </c>
      <c r="F92" s="19">
        <v>3</v>
      </c>
      <c r="G92" s="21">
        <v>78</v>
      </c>
      <c r="H92" s="21">
        <v>83.1</v>
      </c>
      <c r="I92" s="21">
        <v>161.1</v>
      </c>
      <c r="J92" s="60">
        <f t="shared" si="10"/>
        <v>26.849999999999998</v>
      </c>
      <c r="K92" s="21"/>
      <c r="L92" s="61">
        <f t="shared" si="11"/>
        <v>26.849999999999998</v>
      </c>
      <c r="M92" s="62">
        <v>3</v>
      </c>
    </row>
    <row r="93" spans="1:13" ht="15.75" customHeight="1">
      <c r="A93" s="16"/>
      <c r="B93" s="17"/>
      <c r="C93" s="18" t="s">
        <v>260</v>
      </c>
      <c r="D93" s="19" t="s">
        <v>261</v>
      </c>
      <c r="E93" s="20" t="s">
        <v>255</v>
      </c>
      <c r="F93" s="19">
        <v>3</v>
      </c>
      <c r="G93" s="21">
        <v>76.5</v>
      </c>
      <c r="H93" s="21">
        <v>78.5</v>
      </c>
      <c r="I93" s="21">
        <v>155</v>
      </c>
      <c r="J93" s="60">
        <f t="shared" si="10"/>
        <v>25.833333333333332</v>
      </c>
      <c r="K93" s="21"/>
      <c r="L93" s="61">
        <f t="shared" si="11"/>
        <v>25.833333333333332</v>
      </c>
      <c r="M93" s="62">
        <v>4</v>
      </c>
    </row>
    <row r="94" spans="1:13" ht="15.75" customHeight="1">
      <c r="A94" s="16"/>
      <c r="B94" s="17"/>
      <c r="C94" s="18" t="s">
        <v>262</v>
      </c>
      <c r="D94" s="19" t="s">
        <v>263</v>
      </c>
      <c r="E94" s="20" t="s">
        <v>255</v>
      </c>
      <c r="F94" s="19">
        <v>3</v>
      </c>
      <c r="G94" s="21">
        <v>81.5</v>
      </c>
      <c r="H94" s="21">
        <v>72.2</v>
      </c>
      <c r="I94" s="21">
        <v>153.7</v>
      </c>
      <c r="J94" s="60">
        <f t="shared" si="10"/>
        <v>25.616666666666664</v>
      </c>
      <c r="K94" s="21"/>
      <c r="L94" s="61">
        <f t="shared" si="11"/>
        <v>25.616666666666664</v>
      </c>
      <c r="M94" s="62">
        <v>5</v>
      </c>
    </row>
    <row r="95" spans="1:13" ht="15.75" customHeight="1">
      <c r="A95" s="16"/>
      <c r="B95" s="17"/>
      <c r="C95" s="18" t="s">
        <v>264</v>
      </c>
      <c r="D95" s="19" t="s">
        <v>265</v>
      </c>
      <c r="E95" s="20" t="s">
        <v>255</v>
      </c>
      <c r="F95" s="19">
        <v>3</v>
      </c>
      <c r="G95" s="21">
        <v>83.5</v>
      </c>
      <c r="H95" s="21">
        <v>70.2</v>
      </c>
      <c r="I95" s="21">
        <v>153.7</v>
      </c>
      <c r="J95" s="60">
        <f t="shared" si="10"/>
        <v>25.616666666666664</v>
      </c>
      <c r="K95" s="21"/>
      <c r="L95" s="61">
        <f t="shared" si="11"/>
        <v>25.616666666666664</v>
      </c>
      <c r="M95" s="62">
        <v>5</v>
      </c>
    </row>
    <row r="96" spans="1:13" ht="15.75" customHeight="1">
      <c r="A96" s="16"/>
      <c r="B96" s="17"/>
      <c r="C96" s="18" t="s">
        <v>266</v>
      </c>
      <c r="D96" s="19" t="s">
        <v>267</v>
      </c>
      <c r="E96" s="20" t="s">
        <v>255</v>
      </c>
      <c r="F96" s="19">
        <v>3</v>
      </c>
      <c r="G96" s="21">
        <v>69</v>
      </c>
      <c r="H96" s="21">
        <v>83.2</v>
      </c>
      <c r="I96" s="21">
        <v>152.2</v>
      </c>
      <c r="J96" s="60">
        <f t="shared" si="10"/>
        <v>25.366666666666664</v>
      </c>
      <c r="K96" s="21"/>
      <c r="L96" s="61">
        <f t="shared" si="11"/>
        <v>25.366666666666664</v>
      </c>
      <c r="M96" s="62">
        <v>7</v>
      </c>
    </row>
    <row r="97" spans="1:13" ht="15.75" customHeight="1">
      <c r="A97" s="22"/>
      <c r="B97" s="23"/>
      <c r="C97" s="24" t="s">
        <v>268</v>
      </c>
      <c r="D97" s="25" t="s">
        <v>269</v>
      </c>
      <c r="E97" s="26" t="s">
        <v>255</v>
      </c>
      <c r="F97" s="25">
        <v>3</v>
      </c>
      <c r="G97" s="27">
        <v>49.5</v>
      </c>
      <c r="H97" s="27">
        <v>84.5</v>
      </c>
      <c r="I97" s="27">
        <v>134</v>
      </c>
      <c r="J97" s="63">
        <f t="shared" si="10"/>
        <v>22.333333333333332</v>
      </c>
      <c r="K97" s="27"/>
      <c r="L97" s="64">
        <f t="shared" si="11"/>
        <v>22.333333333333332</v>
      </c>
      <c r="M97" s="65">
        <v>8</v>
      </c>
    </row>
    <row r="98" spans="1:13" ht="15.75" customHeight="1">
      <c r="A98" s="50" t="s">
        <v>270</v>
      </c>
      <c r="B98" s="29" t="s">
        <v>271</v>
      </c>
      <c r="C98" s="12" t="s">
        <v>272</v>
      </c>
      <c r="D98" s="13" t="s">
        <v>273</v>
      </c>
      <c r="E98" s="14" t="s">
        <v>274</v>
      </c>
      <c r="F98" s="13">
        <v>1</v>
      </c>
      <c r="G98" s="15">
        <v>74</v>
      </c>
      <c r="H98" s="15">
        <v>57.5</v>
      </c>
      <c r="I98" s="15">
        <v>131.5</v>
      </c>
      <c r="J98" s="57">
        <f t="shared" si="10"/>
        <v>21.916666666666668</v>
      </c>
      <c r="K98" s="15"/>
      <c r="L98" s="58">
        <f t="shared" si="11"/>
        <v>21.916666666666668</v>
      </c>
      <c r="M98" s="59">
        <v>1</v>
      </c>
    </row>
    <row r="99" spans="1:13" ht="15.75" customHeight="1">
      <c r="A99" s="30"/>
      <c r="B99" s="31"/>
      <c r="C99" s="24" t="s">
        <v>275</v>
      </c>
      <c r="D99" s="25" t="s">
        <v>276</v>
      </c>
      <c r="E99" s="26" t="s">
        <v>274</v>
      </c>
      <c r="F99" s="25">
        <v>1</v>
      </c>
      <c r="G99" s="27">
        <v>77.5</v>
      </c>
      <c r="H99" s="27">
        <v>43.1</v>
      </c>
      <c r="I99" s="27">
        <v>120.6</v>
      </c>
      <c r="J99" s="63">
        <f t="shared" si="10"/>
        <v>20.099999999999998</v>
      </c>
      <c r="K99" s="27"/>
      <c r="L99" s="64">
        <f t="shared" si="11"/>
        <v>20.099999999999998</v>
      </c>
      <c r="M99" s="65">
        <v>2</v>
      </c>
    </row>
    <row r="100" spans="1:13" ht="15.75" customHeight="1">
      <c r="A100" s="51" t="s">
        <v>270</v>
      </c>
      <c r="B100" s="52" t="s">
        <v>188</v>
      </c>
      <c r="C100" s="53" t="s">
        <v>277</v>
      </c>
      <c r="D100" s="54" t="s">
        <v>278</v>
      </c>
      <c r="E100" s="56" t="s">
        <v>279</v>
      </c>
      <c r="F100" s="54">
        <v>1</v>
      </c>
      <c r="G100" s="52">
        <v>78</v>
      </c>
      <c r="H100" s="52">
        <v>74.8</v>
      </c>
      <c r="I100" s="52">
        <v>152.8</v>
      </c>
      <c r="J100" s="72">
        <f t="shared" si="10"/>
        <v>25.46666666666667</v>
      </c>
      <c r="K100" s="52"/>
      <c r="L100" s="73">
        <f t="shared" si="11"/>
        <v>25.46666666666667</v>
      </c>
      <c r="M100" s="74">
        <v>1</v>
      </c>
    </row>
    <row r="101" spans="1:13" ht="12.75">
      <c r="A101" s="78"/>
      <c r="B101" s="79"/>
      <c r="C101" s="80"/>
      <c r="D101" s="81"/>
      <c r="E101" s="82"/>
      <c r="F101" s="81"/>
      <c r="G101" s="83"/>
      <c r="H101" s="83"/>
      <c r="I101" s="83"/>
      <c r="J101" s="84"/>
      <c r="K101" s="83"/>
      <c r="L101" s="85"/>
      <c r="M101" s="85"/>
    </row>
  </sheetData>
  <sheetProtection/>
  <mergeCells count="55">
    <mergeCell ref="A1:M1"/>
    <mergeCell ref="A3:A5"/>
    <mergeCell ref="A6:A7"/>
    <mergeCell ref="A8:A10"/>
    <mergeCell ref="A11:A13"/>
    <mergeCell ref="A14:A15"/>
    <mergeCell ref="A16:A17"/>
    <mergeCell ref="A18:A20"/>
    <mergeCell ref="A21:A22"/>
    <mergeCell ref="A23:A25"/>
    <mergeCell ref="A26:A27"/>
    <mergeCell ref="A31:A33"/>
    <mergeCell ref="A34:A36"/>
    <mergeCell ref="A37:A39"/>
    <mergeCell ref="A40:A42"/>
    <mergeCell ref="A43:A44"/>
    <mergeCell ref="A45:A47"/>
    <mergeCell ref="A48:A49"/>
    <mergeCell ref="A50:A58"/>
    <mergeCell ref="A59:A61"/>
    <mergeCell ref="A62:A64"/>
    <mergeCell ref="A65:A67"/>
    <mergeCell ref="A68:A69"/>
    <mergeCell ref="A70:A72"/>
    <mergeCell ref="A73:A74"/>
    <mergeCell ref="A75:A87"/>
    <mergeCell ref="A90:A97"/>
    <mergeCell ref="A98:A99"/>
    <mergeCell ref="B3:B5"/>
    <mergeCell ref="B6:B7"/>
    <mergeCell ref="B8:B10"/>
    <mergeCell ref="B11:B13"/>
    <mergeCell ref="B14:B15"/>
    <mergeCell ref="B16:B17"/>
    <mergeCell ref="B18:B20"/>
    <mergeCell ref="B21:B22"/>
    <mergeCell ref="B23:B25"/>
    <mergeCell ref="B26:B27"/>
    <mergeCell ref="B31:B33"/>
    <mergeCell ref="B34:B36"/>
    <mergeCell ref="B37:B39"/>
    <mergeCell ref="B40:B42"/>
    <mergeCell ref="B43:B44"/>
    <mergeCell ref="B45:B47"/>
    <mergeCell ref="B48:B49"/>
    <mergeCell ref="B50:B58"/>
    <mergeCell ref="B59:B61"/>
    <mergeCell ref="B62:B64"/>
    <mergeCell ref="B65:B67"/>
    <mergeCell ref="B68:B69"/>
    <mergeCell ref="B70:B72"/>
    <mergeCell ref="B73:B74"/>
    <mergeCell ref="B75:B87"/>
    <mergeCell ref="B90:B97"/>
    <mergeCell ref="B98:B99"/>
  </mergeCells>
  <printOptions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liuli</dc:creator>
  <cp:keywords/>
  <dc:description/>
  <cp:lastModifiedBy>zjk</cp:lastModifiedBy>
  <cp:lastPrinted>2016-06-29T03:03:24Z</cp:lastPrinted>
  <dcterms:created xsi:type="dcterms:W3CDTF">2016-06-27T06:17:21Z</dcterms:created>
  <dcterms:modified xsi:type="dcterms:W3CDTF">2019-07-03T00:19:11Z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