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新机制" sheetId="1" r:id="rId1"/>
    <sheet name="非新机制" sheetId="2" r:id="rId2"/>
    <sheet name="城区" sheetId="3" r:id="rId3"/>
  </sheets>
  <definedNames>
    <definedName name="_xlnm.Print_Titles" localSheetId="2">'城区'!$2:$2</definedName>
    <definedName name="_xlnm.Print_Titles" localSheetId="1">'非新机制'!$2:$2</definedName>
    <definedName name="_xlnm.Print_Titles" localSheetId="0">'新机制'!$2:$2</definedName>
  </definedNames>
  <calcPr fullCalcOnLoad="1"/>
</workbook>
</file>

<file path=xl/sharedStrings.xml><?xml version="1.0" encoding="utf-8"?>
<sst xmlns="http://schemas.openxmlformats.org/spreadsheetml/2006/main" count="1427" uniqueCount="622">
  <si>
    <t>92202031107923</t>
  </si>
  <si>
    <t>93303031204201</t>
  </si>
  <si>
    <t>93201031103415</t>
  </si>
  <si>
    <t>92203031201214</t>
  </si>
  <si>
    <t>92203031201126</t>
  </si>
  <si>
    <t>92201031103615</t>
  </si>
  <si>
    <t>92201031103625</t>
  </si>
  <si>
    <t>67.950</t>
  </si>
  <si>
    <t>92202031107420</t>
  </si>
  <si>
    <t>92203031200417</t>
  </si>
  <si>
    <t>92201031100623</t>
  </si>
  <si>
    <t>92201031100721</t>
  </si>
  <si>
    <t>92202031107517</t>
  </si>
  <si>
    <t>52.000</t>
  </si>
  <si>
    <t>92202031107807</t>
  </si>
  <si>
    <t>92202031106910</t>
  </si>
  <si>
    <t>54.450</t>
  </si>
  <si>
    <t>93202031107813</t>
  </si>
  <si>
    <t>93301031203301</t>
  </si>
  <si>
    <t>51.300</t>
  </si>
  <si>
    <t>65.600</t>
  </si>
  <si>
    <t>93202031108007</t>
  </si>
  <si>
    <t>64.400</t>
  </si>
  <si>
    <t>92201031104104</t>
  </si>
  <si>
    <t>71.300</t>
  </si>
  <si>
    <t>71.350</t>
  </si>
  <si>
    <t>92201031101804</t>
  </si>
  <si>
    <t>61.350</t>
  </si>
  <si>
    <t>92203031201118</t>
  </si>
  <si>
    <t>92202031105622</t>
  </si>
  <si>
    <t>52.050</t>
  </si>
  <si>
    <t>92203031200816</t>
  </si>
  <si>
    <t>93305061902802</t>
  </si>
  <si>
    <t>92206031201928</t>
  </si>
  <si>
    <t>91301031203229</t>
  </si>
  <si>
    <t>70.850</t>
  </si>
  <si>
    <t>70.100</t>
  </si>
  <si>
    <t>66.500</t>
  </si>
  <si>
    <t>92209031202812</t>
  </si>
  <si>
    <t>92201031101714</t>
  </si>
  <si>
    <t>92207031108721</t>
  </si>
  <si>
    <t>60.400</t>
  </si>
  <si>
    <t>小学数学</t>
  </si>
  <si>
    <t>92201031100620</t>
  </si>
  <si>
    <t>91303031204001</t>
  </si>
  <si>
    <t>67.800</t>
  </si>
  <si>
    <t>92201031100908</t>
  </si>
  <si>
    <t>67.850</t>
  </si>
  <si>
    <t>91303031204212</t>
  </si>
  <si>
    <t>92202031107207</t>
  </si>
  <si>
    <t>92207010703408</t>
  </si>
  <si>
    <t>58.950</t>
  </si>
  <si>
    <t>51.900</t>
  </si>
  <si>
    <t>92202031106401</t>
  </si>
  <si>
    <t>91301031203110</t>
  </si>
  <si>
    <t>51.000</t>
  </si>
  <si>
    <t>92201031100319</t>
  </si>
  <si>
    <t>92201031100329</t>
  </si>
  <si>
    <t>55.700</t>
  </si>
  <si>
    <t>93310031205001</t>
  </si>
  <si>
    <t>92202031106820</t>
  </si>
  <si>
    <t>64.100</t>
  </si>
  <si>
    <t>92201031101802</t>
  </si>
  <si>
    <t>91301031203409</t>
  </si>
  <si>
    <t>66.100</t>
  </si>
  <si>
    <t>92202031107225</t>
  </si>
  <si>
    <t>92202031106316</t>
  </si>
  <si>
    <t>61.050</t>
  </si>
  <si>
    <t>91303031203903</t>
  </si>
  <si>
    <t>74.500</t>
  </si>
  <si>
    <t>74.550</t>
  </si>
  <si>
    <t>93301021001003</t>
  </si>
  <si>
    <t>64.550</t>
  </si>
  <si>
    <t>61.400</t>
  </si>
  <si>
    <t>61.450</t>
  </si>
  <si>
    <t>92201031100728</t>
  </si>
  <si>
    <t>92201031102213</t>
  </si>
  <si>
    <t>93208031202202</t>
  </si>
  <si>
    <t>小学音乐</t>
  </si>
  <si>
    <t>92202031105902</t>
  </si>
  <si>
    <t>93208010704701</t>
  </si>
  <si>
    <t>91303031204013</t>
  </si>
  <si>
    <t>92201031100712</t>
  </si>
  <si>
    <t>56.750</t>
  </si>
  <si>
    <t>56.700</t>
  </si>
  <si>
    <t>73.250</t>
  </si>
  <si>
    <t>92202061601002</t>
  </si>
  <si>
    <t>63.200</t>
  </si>
  <si>
    <t>63.250</t>
  </si>
  <si>
    <t>62.000</t>
  </si>
  <si>
    <t>城区</t>
  </si>
  <si>
    <t>92201031100304</t>
  </si>
  <si>
    <t>92202031107210</t>
  </si>
  <si>
    <t>92309031204910</t>
  </si>
  <si>
    <t>93207031108521</t>
  </si>
  <si>
    <t>59.350</t>
  </si>
  <si>
    <t>59.300</t>
  </si>
  <si>
    <t>49.350</t>
  </si>
  <si>
    <t>49.300</t>
  </si>
  <si>
    <t>54.200</t>
  </si>
  <si>
    <t>69.350</t>
  </si>
  <si>
    <t>92202010101420</t>
  </si>
  <si>
    <t>92202031107506</t>
  </si>
  <si>
    <t>68.500</t>
  </si>
  <si>
    <t>91303031204225</t>
  </si>
  <si>
    <t>93301031203412</t>
  </si>
  <si>
    <t>58.800</t>
  </si>
  <si>
    <t>92202031105704</t>
  </si>
  <si>
    <t>93201031105107</t>
  </si>
  <si>
    <t>68.850</t>
  </si>
  <si>
    <t>92202031105505</t>
  </si>
  <si>
    <t>初中地理</t>
  </si>
  <si>
    <t>61.750</t>
  </si>
  <si>
    <t>92201031104516</t>
  </si>
  <si>
    <t>55.300</t>
  </si>
  <si>
    <t>92202031106430</t>
  </si>
  <si>
    <t>65.350</t>
  </si>
  <si>
    <t>56.350</t>
  </si>
  <si>
    <t>92201031102424</t>
  </si>
  <si>
    <t>92202031106325</t>
  </si>
  <si>
    <t>93201031104918</t>
  </si>
  <si>
    <t>初中化学</t>
  </si>
  <si>
    <t>91301031203516</t>
  </si>
  <si>
    <t>91301031203506</t>
  </si>
  <si>
    <t>57.100</t>
  </si>
  <si>
    <t>47.150</t>
  </si>
  <si>
    <t>47.100</t>
  </si>
  <si>
    <t>92201031102529</t>
  </si>
  <si>
    <t>57.550</t>
  </si>
  <si>
    <t>56.300</t>
  </si>
  <si>
    <t>91303010501210</t>
  </si>
  <si>
    <t>92302283405309</t>
  </si>
  <si>
    <t>92202031105921</t>
  </si>
  <si>
    <t>92202031105901</t>
  </si>
  <si>
    <t>67.500</t>
  </si>
  <si>
    <t>76.300</t>
  </si>
  <si>
    <t>66.350</t>
  </si>
  <si>
    <t>93307021003001</t>
  </si>
  <si>
    <t>59.900</t>
  </si>
  <si>
    <t>92302031203803</t>
  </si>
  <si>
    <t>92202061602218</t>
  </si>
  <si>
    <t>92207031108802</t>
  </si>
  <si>
    <t>93304031204417</t>
  </si>
  <si>
    <t>92202061602113</t>
  </si>
  <si>
    <t>71.600</t>
  </si>
  <si>
    <t>93305031204505</t>
  </si>
  <si>
    <t>92302112805625</t>
  </si>
  <si>
    <t>93301963702911</t>
  </si>
  <si>
    <t>小学语文</t>
  </si>
  <si>
    <t>68.100</t>
  </si>
  <si>
    <t>58.550</t>
  </si>
  <si>
    <t>48.500</t>
  </si>
  <si>
    <t>53.000</t>
  </si>
  <si>
    <t>91303031204223</t>
  </si>
  <si>
    <t>76.150</t>
  </si>
  <si>
    <t>66.150</t>
  </si>
  <si>
    <t>56.550</t>
  </si>
  <si>
    <t>73.050</t>
  </si>
  <si>
    <t>63.000</t>
  </si>
  <si>
    <t>63.050</t>
  </si>
  <si>
    <t>68.350</t>
  </si>
  <si>
    <t>93305031204517</t>
  </si>
  <si>
    <t>92202061601926</t>
  </si>
  <si>
    <t>92201031101227</t>
  </si>
  <si>
    <t>92201031100320</t>
  </si>
  <si>
    <t>57.250</t>
  </si>
  <si>
    <t>47.250</t>
  </si>
  <si>
    <t>56.050</t>
  </si>
  <si>
    <t>56.000</t>
  </si>
  <si>
    <t>60.350</t>
  </si>
  <si>
    <t>67.200</t>
  </si>
  <si>
    <t>67.250</t>
  </si>
  <si>
    <t>91303031204216</t>
  </si>
  <si>
    <t>93202031108015</t>
  </si>
  <si>
    <t>56.450</t>
  </si>
  <si>
    <t>56.400</t>
  </si>
  <si>
    <t>92202031105811</t>
  </si>
  <si>
    <t>67.650</t>
  </si>
  <si>
    <t>66.450</t>
  </si>
  <si>
    <t>73.350</t>
  </si>
  <si>
    <t>63.300</t>
  </si>
  <si>
    <t>63.350</t>
  </si>
  <si>
    <t>92201031103410</t>
  </si>
  <si>
    <t>92202031106202</t>
  </si>
  <si>
    <t>93306010601111</t>
  </si>
  <si>
    <t>64.000</t>
  </si>
  <si>
    <t>92201010800423</t>
  </si>
  <si>
    <t>初中生物</t>
  </si>
  <si>
    <t>92202031107530</t>
  </si>
  <si>
    <t>93307031204707</t>
  </si>
  <si>
    <t>91303061902423</t>
  </si>
  <si>
    <t>92202031106611</t>
  </si>
  <si>
    <t>55.100</t>
  </si>
  <si>
    <t>93202031106714</t>
  </si>
  <si>
    <t>91303031204217</t>
  </si>
  <si>
    <t>45.150</t>
  </si>
  <si>
    <t>93202031106729</t>
  </si>
  <si>
    <t>65.150</t>
  </si>
  <si>
    <t>92202031107907</t>
  </si>
  <si>
    <t>54.300</t>
  </si>
  <si>
    <t>60.800</t>
  </si>
  <si>
    <t>92203031200628</t>
  </si>
  <si>
    <t>92202061601117</t>
  </si>
  <si>
    <t>92201031103405</t>
  </si>
  <si>
    <t>92202031105517</t>
  </si>
  <si>
    <t>92206031202009</t>
  </si>
  <si>
    <t>72.750</t>
  </si>
  <si>
    <t>92201031103506</t>
  </si>
  <si>
    <t>92201283300122</t>
  </si>
  <si>
    <t>92202031107804</t>
  </si>
  <si>
    <t>92202031106915</t>
  </si>
  <si>
    <t>92202031106720</t>
  </si>
  <si>
    <t>92201031101619</t>
  </si>
  <si>
    <t>91301031203319</t>
  </si>
  <si>
    <t>93206031202109</t>
  </si>
  <si>
    <t>92202031105804</t>
  </si>
  <si>
    <t>92202031106727</t>
  </si>
  <si>
    <t>93302031203605</t>
  </si>
  <si>
    <t>92201031103503</t>
  </si>
  <si>
    <t>93201031102909</t>
  </si>
  <si>
    <t>初中语文</t>
  </si>
  <si>
    <t>91301010301823</t>
  </si>
  <si>
    <t>93303010501520</t>
  </si>
  <si>
    <t>92207031108911</t>
  </si>
  <si>
    <t>93303031204017</t>
  </si>
  <si>
    <t>42.950</t>
  </si>
  <si>
    <t>92203031201122</t>
  </si>
  <si>
    <t>92202031107613</t>
  </si>
  <si>
    <t>93301031203505</t>
  </si>
  <si>
    <t>92201031102828</t>
  </si>
  <si>
    <t>93201031103404</t>
  </si>
  <si>
    <t>92202031106119</t>
  </si>
  <si>
    <t>92201031101303</t>
  </si>
  <si>
    <t>92207283401907</t>
  </si>
  <si>
    <t>92201031103324</t>
  </si>
  <si>
    <t>92202031105715</t>
  </si>
  <si>
    <t>93201031101223</t>
  </si>
  <si>
    <t>92201031100313</t>
  </si>
  <si>
    <t>93202031107801</t>
  </si>
  <si>
    <t>92202102604411</t>
  </si>
  <si>
    <t>64.450</t>
  </si>
  <si>
    <t>新机制教师</t>
  </si>
  <si>
    <t>缺考</t>
  </si>
  <si>
    <t>44.700</t>
  </si>
  <si>
    <t>92206031202002</t>
  </si>
  <si>
    <t>61.250</t>
  </si>
  <si>
    <t>70.050</t>
  </si>
  <si>
    <t>50.450</t>
  </si>
  <si>
    <t>50.400</t>
  </si>
  <si>
    <t>64.700</t>
  </si>
  <si>
    <t>64.750</t>
  </si>
  <si>
    <t>61.600</t>
  </si>
  <si>
    <t>61.650</t>
  </si>
  <si>
    <t>93202031107418</t>
  </si>
  <si>
    <t>93201031100314</t>
  </si>
  <si>
    <t>57.850</t>
  </si>
  <si>
    <t>92202031108201</t>
  </si>
  <si>
    <t>57.800</t>
  </si>
  <si>
    <t>初中美术</t>
  </si>
  <si>
    <t>93303031203914</t>
  </si>
  <si>
    <t>92201031101825</t>
  </si>
  <si>
    <t>92302903500905</t>
  </si>
  <si>
    <t>92302031203615</t>
  </si>
  <si>
    <t>69.400</t>
  </si>
  <si>
    <t>92202283103505</t>
  </si>
  <si>
    <t>92201031101003</t>
  </si>
  <si>
    <t>92202031108024</t>
  </si>
  <si>
    <t>92202010200915</t>
  </si>
  <si>
    <t>92201010700928</t>
  </si>
  <si>
    <t>92206031202010</t>
  </si>
  <si>
    <t>92201031102729</t>
  </si>
  <si>
    <t>92202031105701</t>
  </si>
  <si>
    <t>92202031105711</t>
  </si>
  <si>
    <t>57.350</t>
  </si>
  <si>
    <t>92202031107113</t>
  </si>
  <si>
    <t>77.350</t>
  </si>
  <si>
    <t>92206031201904</t>
  </si>
  <si>
    <t>91301021000822</t>
  </si>
  <si>
    <t>93305061902908</t>
  </si>
  <si>
    <t>93201112703214</t>
  </si>
  <si>
    <t>91303031204210</t>
  </si>
  <si>
    <t>小学信息技术</t>
  </si>
  <si>
    <t>91303133005601</t>
  </si>
  <si>
    <t>92202133001611</t>
  </si>
  <si>
    <t>59.950</t>
  </si>
  <si>
    <t>92201031101207</t>
  </si>
  <si>
    <t>45.300</t>
  </si>
  <si>
    <t>93202031108109</t>
  </si>
  <si>
    <t>69.900</t>
  </si>
  <si>
    <t>92201031103214</t>
  </si>
  <si>
    <t>92203031200304</t>
  </si>
  <si>
    <t>初中物理</t>
  </si>
  <si>
    <t>50.900</t>
  </si>
  <si>
    <t>92206031201930</t>
  </si>
  <si>
    <t>92201031101511</t>
  </si>
  <si>
    <t>91301031203221</t>
  </si>
  <si>
    <t>92203031200228</t>
  </si>
  <si>
    <t>93202010102628</t>
  </si>
  <si>
    <t>56.250</t>
  </si>
  <si>
    <t>小学英语</t>
  </si>
  <si>
    <t>92302903500906</t>
  </si>
  <si>
    <t>91303031204123</t>
  </si>
  <si>
    <t>69.600</t>
  </si>
  <si>
    <t>91303031204023</t>
  </si>
  <si>
    <t>92201031102321</t>
  </si>
  <si>
    <t>93312031205102</t>
  </si>
  <si>
    <t>63.900</t>
  </si>
  <si>
    <t>92201031102705</t>
  </si>
  <si>
    <t>92202031105508</t>
  </si>
  <si>
    <t>93207031108619</t>
  </si>
  <si>
    <t>92201031102915</t>
  </si>
  <si>
    <t>92201031102925</t>
  </si>
  <si>
    <t>93309031204908</t>
  </si>
  <si>
    <t>92201031100209</t>
  </si>
  <si>
    <t>93201031104916</t>
  </si>
  <si>
    <t>67.150</t>
  </si>
  <si>
    <t>64.200</t>
  </si>
  <si>
    <t>92201031101908</t>
  </si>
  <si>
    <t>92203031200112</t>
  </si>
  <si>
    <t>70.700</t>
  </si>
  <si>
    <t>70.750</t>
  </si>
  <si>
    <t>60.700</t>
  </si>
  <si>
    <t>60.750</t>
  </si>
  <si>
    <t>56.900</t>
  </si>
  <si>
    <t>53.800</t>
  </si>
  <si>
    <t>66.950</t>
  </si>
  <si>
    <t>92309031204912</t>
  </si>
  <si>
    <t>92207031108407</t>
  </si>
  <si>
    <t>初中数学</t>
  </si>
  <si>
    <t>72.000</t>
  </si>
  <si>
    <t>92202031107102</t>
  </si>
  <si>
    <t>91303010501011</t>
  </si>
  <si>
    <t>91303031203904</t>
  </si>
  <si>
    <t>61.200</t>
  </si>
  <si>
    <t>93306031204606</t>
  </si>
  <si>
    <t>92201031101524</t>
  </si>
  <si>
    <t>91303031204221</t>
  </si>
  <si>
    <t>93310010403027</t>
  </si>
  <si>
    <t>92202031107819</t>
  </si>
  <si>
    <t>92203031200406</t>
  </si>
  <si>
    <t>93309051403302</t>
  </si>
  <si>
    <t>92202031107901</t>
  </si>
  <si>
    <t>65.700</t>
  </si>
  <si>
    <t>93309021003505</t>
  </si>
  <si>
    <t>92201061701804</t>
  </si>
  <si>
    <t>64.500</t>
  </si>
  <si>
    <t>92202031105509</t>
  </si>
  <si>
    <t>58.250</t>
  </si>
  <si>
    <t>58.200</t>
  </si>
  <si>
    <t>92202031106110</t>
  </si>
  <si>
    <t>59.100</t>
  </si>
  <si>
    <t>92202031107006</t>
  </si>
  <si>
    <t>68.250</t>
  </si>
  <si>
    <t>58.600</t>
  </si>
  <si>
    <t>92308010502730</t>
  </si>
  <si>
    <t>92201031102724</t>
  </si>
  <si>
    <t>92201031101418</t>
  </si>
  <si>
    <t>68.650</t>
  </si>
  <si>
    <t>66.750</t>
  </si>
  <si>
    <t>73.600</t>
  </si>
  <si>
    <t>73.650</t>
  </si>
  <si>
    <t>63.600</t>
  </si>
  <si>
    <t>63.650</t>
  </si>
  <si>
    <t>92201031103026</t>
  </si>
  <si>
    <t>62.400</t>
  </si>
  <si>
    <t>62.450</t>
  </si>
  <si>
    <t>92202031107621</t>
  </si>
  <si>
    <t>92203031200113</t>
  </si>
  <si>
    <t>弃考</t>
  </si>
  <si>
    <t>非新机制教师</t>
  </si>
  <si>
    <t>64.800</t>
  </si>
  <si>
    <t>91301031203112</t>
  </si>
  <si>
    <t>91301031203326</t>
  </si>
  <si>
    <t>92202031106515</t>
  </si>
  <si>
    <t>92308283408714</t>
  </si>
  <si>
    <t>92206031201915</t>
  </si>
  <si>
    <t>56.100</t>
  </si>
  <si>
    <t>91301031203224</t>
  </si>
  <si>
    <t>92202031108013</t>
  </si>
  <si>
    <t>92302062000906</t>
  </si>
  <si>
    <t>65.400</t>
  </si>
  <si>
    <t>65.450</t>
  </si>
  <si>
    <t>92201031103627</t>
  </si>
  <si>
    <t>92201031101424</t>
  </si>
  <si>
    <t>91303031204111</t>
  </si>
  <si>
    <t>57.150</t>
  </si>
  <si>
    <t>93309010601701</t>
  </si>
  <si>
    <t>93303031204113</t>
  </si>
  <si>
    <t>93201010802915</t>
  </si>
  <si>
    <t>41.800</t>
  </si>
  <si>
    <t>64.900</t>
  </si>
  <si>
    <t>58.850</t>
  </si>
  <si>
    <t>61.850</t>
  </si>
  <si>
    <t>58.700</t>
  </si>
  <si>
    <t>93306283408303</t>
  </si>
  <si>
    <t>92203031200323</t>
  </si>
  <si>
    <t>92202061601024</t>
  </si>
  <si>
    <t>92202031106407</t>
  </si>
  <si>
    <t>92207031108602</t>
  </si>
  <si>
    <t>小学体育</t>
  </si>
  <si>
    <t>64.300</t>
  </si>
  <si>
    <t>92201031103008</t>
  </si>
  <si>
    <t>92201031102109</t>
  </si>
  <si>
    <t>93301031203405</t>
  </si>
  <si>
    <t>72.450</t>
  </si>
  <si>
    <t>72.800</t>
  </si>
  <si>
    <t>93302062000905</t>
  </si>
  <si>
    <t>92202031107723</t>
  </si>
  <si>
    <t>62.800</t>
  </si>
  <si>
    <t>62.850</t>
  </si>
  <si>
    <t>92201031101715</t>
  </si>
  <si>
    <t>92202031105530</t>
  </si>
  <si>
    <t>74.300</t>
  </si>
  <si>
    <t>74.350</t>
  </si>
  <si>
    <t>92203031201218</t>
  </si>
  <si>
    <t>92201031102126</t>
  </si>
  <si>
    <t>58.900</t>
  </si>
  <si>
    <t>92201031103116</t>
  </si>
  <si>
    <t>91301031203328</t>
  </si>
  <si>
    <t>68.900</t>
  </si>
  <si>
    <t>55.000</t>
  </si>
  <si>
    <t>93301031203208</t>
  </si>
  <si>
    <t>92202031105917</t>
  </si>
  <si>
    <t>92202031106402</t>
  </si>
  <si>
    <t>93303010501112</t>
  </si>
  <si>
    <t>32.250</t>
  </si>
  <si>
    <t>92202061600927</t>
  </si>
  <si>
    <t>65.000</t>
  </si>
  <si>
    <t>92201031101004</t>
  </si>
  <si>
    <t>62.250</t>
  </si>
  <si>
    <t>92203031201420</t>
  </si>
  <si>
    <t>72.400</t>
  </si>
  <si>
    <t>72.600</t>
  </si>
  <si>
    <t>初中音乐</t>
  </si>
  <si>
    <t>初中英语</t>
  </si>
  <si>
    <t>62.650</t>
  </si>
  <si>
    <t>初中思想品德</t>
  </si>
  <si>
    <t>92207031108424</t>
  </si>
  <si>
    <t>92201031101513</t>
  </si>
  <si>
    <t>92201031101503</t>
  </si>
  <si>
    <t>92201031101523</t>
  </si>
  <si>
    <t>59.150</t>
  </si>
  <si>
    <t>92201031104116</t>
  </si>
  <si>
    <t>69.100</t>
  </si>
  <si>
    <t>59.550</t>
  </si>
  <si>
    <t>59.500</t>
  </si>
  <si>
    <t>64.650</t>
  </si>
  <si>
    <t>49.550</t>
  </si>
  <si>
    <t>58.300</t>
  </si>
  <si>
    <t>92201943600418</t>
  </si>
  <si>
    <t>93201031103612</t>
  </si>
  <si>
    <t>93312031205118</t>
  </si>
  <si>
    <t>92207010703714</t>
  </si>
  <si>
    <t>70.150</t>
  </si>
  <si>
    <t>92209031202817</t>
  </si>
  <si>
    <t>67.300</t>
  </si>
  <si>
    <t>60.100</t>
  </si>
  <si>
    <t>60.150</t>
  </si>
  <si>
    <t>71.750</t>
  </si>
  <si>
    <t>92202031106416</t>
  </si>
  <si>
    <t>61.700</t>
  </si>
  <si>
    <t>70.550</t>
  </si>
  <si>
    <t>57.900</t>
  </si>
  <si>
    <t>60.500</t>
  </si>
  <si>
    <t>60.550</t>
  </si>
  <si>
    <t>49.750</t>
  </si>
  <si>
    <t>91303031204102</t>
  </si>
  <si>
    <t>笔试准考证号</t>
  </si>
  <si>
    <t>考生类别</t>
  </si>
  <si>
    <t>学科名称</t>
  </si>
  <si>
    <t>笔试成绩</t>
  </si>
  <si>
    <t>笔试折合40%</t>
  </si>
  <si>
    <t>面试成绩</t>
  </si>
  <si>
    <t>面试折合60%</t>
  </si>
  <si>
    <t>总分</t>
  </si>
  <si>
    <t>学科名次</t>
  </si>
  <si>
    <t>92201031104110</t>
  </si>
  <si>
    <t>55.950</t>
  </si>
  <si>
    <t>93312283410015</t>
  </si>
  <si>
    <t>65.900</t>
  </si>
  <si>
    <t>65.950</t>
  </si>
  <si>
    <t>58.150</t>
  </si>
  <si>
    <t>64.250</t>
  </si>
  <si>
    <t>92202031106414</t>
  </si>
  <si>
    <t>92202283103911</t>
  </si>
  <si>
    <t>47.400</t>
  </si>
  <si>
    <t>92202031107514</t>
  </si>
  <si>
    <t>91303031204018</t>
  </si>
  <si>
    <t>92201031100817</t>
  </si>
  <si>
    <t>68.700</t>
  </si>
  <si>
    <t>63.500</t>
  </si>
  <si>
    <t>63.550</t>
  </si>
  <si>
    <t>92201061702915</t>
  </si>
  <si>
    <t>62.300</t>
  </si>
  <si>
    <t>62.350</t>
  </si>
  <si>
    <t>92201031105007</t>
  </si>
  <si>
    <t>93303010501208</t>
  </si>
  <si>
    <t>92202031105629</t>
  </si>
  <si>
    <t>71.050</t>
  </si>
  <si>
    <t>59.250</t>
  </si>
  <si>
    <t>92206031201902</t>
  </si>
  <si>
    <t>93201031103918</t>
  </si>
  <si>
    <t>58.050</t>
  </si>
  <si>
    <t>48.050</t>
  </si>
  <si>
    <t>91303031204103</t>
  </si>
  <si>
    <t>91301031203408</t>
  </si>
  <si>
    <t>69.250</t>
  </si>
  <si>
    <t>62.600</t>
  </si>
  <si>
    <t>92202031107226</t>
  </si>
  <si>
    <t>93301031203121</t>
  </si>
  <si>
    <t>58.450</t>
  </si>
  <si>
    <t>93312031205113</t>
  </si>
  <si>
    <t>93303010501220</t>
  </si>
  <si>
    <t>93307061903204</t>
  </si>
  <si>
    <t>93208031202605</t>
  </si>
  <si>
    <t>92201031102114</t>
  </si>
  <si>
    <t>92302031203623</t>
  </si>
  <si>
    <t>92202031106521</t>
  </si>
  <si>
    <t>92201010803205</t>
  </si>
  <si>
    <t>92203031201022</t>
  </si>
  <si>
    <t>92202031105523</t>
  </si>
  <si>
    <t>93301031203503</t>
  </si>
  <si>
    <t>58.650</t>
  </si>
  <si>
    <t>93302021001502</t>
  </si>
  <si>
    <t>92207031108511</t>
  </si>
  <si>
    <t>32.150</t>
  </si>
  <si>
    <t>56.850</t>
  </si>
  <si>
    <t>56.800</t>
  </si>
  <si>
    <t>92202031105913</t>
  </si>
  <si>
    <t>92202031106214</t>
  </si>
  <si>
    <t>91303031204002</t>
  </si>
  <si>
    <t>92201031102602</t>
  </si>
  <si>
    <t>66.900</t>
  </si>
  <si>
    <t>92201031104021</t>
  </si>
  <si>
    <t>92308031204805</t>
  </si>
  <si>
    <t>57.050</t>
  </si>
  <si>
    <t>57.000</t>
  </si>
  <si>
    <t>92202031105621</t>
  </si>
  <si>
    <t>92201031100527</t>
  </si>
  <si>
    <t>67.000</t>
  </si>
  <si>
    <t>67.050</t>
  </si>
  <si>
    <t>57.400</t>
  </si>
  <si>
    <t>66.200</t>
  </si>
  <si>
    <t>73.150</t>
  </si>
  <si>
    <t>63.150</t>
  </si>
  <si>
    <t>52.300</t>
  </si>
  <si>
    <t>83.450</t>
  </si>
  <si>
    <t>92202031107311</t>
  </si>
  <si>
    <t>93301031203226</t>
  </si>
  <si>
    <t>92203031200318</t>
  </si>
  <si>
    <t>缺考</t>
  </si>
  <si>
    <t>92201031101210</t>
  </si>
  <si>
    <t>66.550</t>
  </si>
  <si>
    <t>93303031204005</t>
  </si>
  <si>
    <t>61.500</t>
  </si>
  <si>
    <t>61.550</t>
  </si>
  <si>
    <t>70.350</t>
  </si>
  <si>
    <t>72.050</t>
  </si>
  <si>
    <t>93301031203406</t>
  </si>
  <si>
    <t>60.300</t>
  </si>
  <si>
    <t>92201031101617</t>
  </si>
  <si>
    <t>67.350</t>
  </si>
  <si>
    <t>小学美术</t>
  </si>
  <si>
    <t>93312283410208</t>
  </si>
  <si>
    <t>92202133002514</t>
  </si>
  <si>
    <t>93207031108821</t>
  </si>
  <si>
    <t>92201031102308</t>
  </si>
  <si>
    <t>92201031105230</t>
  </si>
  <si>
    <t>92202031107505</t>
  </si>
  <si>
    <t>92302031203606</t>
  </si>
  <si>
    <t>92201031100205</t>
  </si>
  <si>
    <t>62.100</t>
  </si>
  <si>
    <t>52.500</t>
  </si>
  <si>
    <t>92202031105727</t>
  </si>
  <si>
    <t>73.750</t>
  </si>
  <si>
    <t>92202031107409</t>
  </si>
  <si>
    <t>72.550</t>
  </si>
  <si>
    <t>92201031103726</t>
  </si>
  <si>
    <t>62.500</t>
  </si>
  <si>
    <t>62.550</t>
  </si>
  <si>
    <t>91303031203905</t>
  </si>
  <si>
    <t>92202031106612</t>
  </si>
  <si>
    <t>58.000</t>
  </si>
  <si>
    <t>92209031202808</t>
  </si>
  <si>
    <t>91301082204418</t>
  </si>
  <si>
    <t>92202031107818</t>
  </si>
  <si>
    <t>93206010702902</t>
  </si>
  <si>
    <t>59.000</t>
  </si>
  <si>
    <t>92201031102406</t>
  </si>
  <si>
    <t>92201061702703</t>
  </si>
  <si>
    <t>92202031107930</t>
  </si>
  <si>
    <t>69.000</t>
  </si>
  <si>
    <t>59.450</t>
  </si>
  <si>
    <t>92201031104226</t>
  </si>
  <si>
    <t>93301112805112</t>
  </si>
  <si>
    <t>93306010601021</t>
  </si>
  <si>
    <t>92202031106117</t>
  </si>
  <si>
    <t>67.400</t>
  </si>
  <si>
    <t>92201031100129</t>
  </si>
  <si>
    <t>71.200</t>
  </si>
  <si>
    <t>92202031105920</t>
  </si>
  <si>
    <t>93312031205103</t>
  </si>
  <si>
    <t>92202031106413</t>
  </si>
  <si>
    <t>92203031200616</t>
  </si>
  <si>
    <t>92201031105223</t>
  </si>
  <si>
    <t>92201031103609</t>
  </si>
  <si>
    <t>65.850</t>
  </si>
  <si>
    <t>92202061602306</t>
  </si>
  <si>
    <t>93301031203510</t>
  </si>
  <si>
    <t>39.550</t>
  </si>
  <si>
    <t>55.750</t>
  </si>
  <si>
    <t>初中历史</t>
  </si>
  <si>
    <t>64.850</t>
  </si>
  <si>
    <t>65.050</t>
  </si>
  <si>
    <t>92202031105815</t>
  </si>
  <si>
    <t>92201031104425</t>
  </si>
  <si>
    <t>92202031105610</t>
  </si>
  <si>
    <t>93305031204514</t>
  </si>
  <si>
    <t>丹江口市2019年公开招聘义务教育学校教师综合成绩（新机制）</t>
  </si>
  <si>
    <t>缺考</t>
  </si>
  <si>
    <t>丹江口市2019年公开招聘义务教育学校教师综合成绩（非新机制）</t>
  </si>
  <si>
    <t>丹江口市2019年公开招聘义务教育学校教师综合成绩（城区）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</si>
</sst>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黑体"/>
      <family val="3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6" fillId="0" borderId="2" applyNumberFormat="0" applyFill="0" applyAlignment="0" applyProtection="0"/>
    <xf numFmtId="0" fontId="31" fillId="0" borderId="3" applyNumberFormat="0" applyFill="0" applyAlignment="0" applyProtection="0"/>
    <xf numFmtId="0" fontId="7" fillId="0" borderId="4" applyNumberFormat="0" applyFill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2" fillId="37" borderId="10" applyNumberFormat="0" applyAlignment="0" applyProtection="0"/>
    <xf numFmtId="0" fontId="37" fillId="38" borderId="11" applyNumberFormat="0" applyAlignment="0" applyProtection="0"/>
    <xf numFmtId="0" fontId="13" fillId="39" borderId="12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4" fillId="4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45" borderId="0" applyNumberFormat="0" applyBorder="0" applyAlignment="0" applyProtection="0"/>
    <xf numFmtId="0" fontId="28" fillId="46" borderId="0" applyNumberFormat="0" applyBorder="0" applyAlignment="0" applyProtection="0"/>
    <xf numFmtId="0" fontId="4" fillId="29" borderId="0" applyNumberFormat="0" applyBorder="0" applyAlignment="0" applyProtection="0"/>
    <xf numFmtId="0" fontId="28" fillId="47" borderId="0" applyNumberFormat="0" applyBorder="0" applyAlignment="0" applyProtection="0"/>
    <xf numFmtId="0" fontId="4" fillId="31" borderId="0" applyNumberFormat="0" applyBorder="0" applyAlignment="0" applyProtection="0"/>
    <xf numFmtId="0" fontId="28" fillId="48" borderId="0" applyNumberFormat="0" applyBorder="0" applyAlignment="0" applyProtection="0"/>
    <xf numFmtId="0" fontId="4" fillId="49" borderId="0" applyNumberFormat="0" applyBorder="0" applyAlignment="0" applyProtection="0"/>
    <xf numFmtId="0" fontId="41" fillId="50" borderId="0" applyNumberFormat="0" applyBorder="0" applyAlignment="0" applyProtection="0"/>
    <xf numFmtId="0" fontId="17" fillId="51" borderId="0" applyNumberFormat="0" applyBorder="0" applyAlignment="0" applyProtection="0"/>
    <xf numFmtId="0" fontId="42" fillId="36" borderId="15" applyNumberFormat="0" applyAlignment="0" applyProtection="0"/>
    <xf numFmtId="0" fontId="18" fillId="37" borderId="16" applyNumberFormat="0" applyAlignment="0" applyProtection="0"/>
    <xf numFmtId="0" fontId="43" fillId="52" borderId="9" applyNumberFormat="0" applyAlignment="0" applyProtection="0"/>
    <xf numFmtId="0" fontId="19" fillId="13" borderId="10" applyNumberFormat="0" applyAlignment="0" applyProtection="0"/>
    <xf numFmtId="0" fontId="21" fillId="0" borderId="0" applyNumberFormat="0" applyFill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24" fillId="0" borderId="19" xfId="104" applyNumberFormat="1" applyFont="1" applyBorder="1" applyAlignment="1" applyProtection="1">
      <alignment horizontal="center" vertical="center" wrapText="1"/>
      <protection/>
    </xf>
    <xf numFmtId="49" fontId="24" fillId="0" borderId="19" xfId="104" applyNumberFormat="1" applyFont="1" applyBorder="1" applyAlignment="1" applyProtection="1">
      <alignment horizontal="center" vertical="center" shrinkToFit="1"/>
      <protection/>
    </xf>
    <xf numFmtId="177" fontId="24" fillId="0" borderId="20" xfId="104" applyNumberFormat="1" applyFont="1" applyBorder="1" applyAlignment="1" applyProtection="1">
      <alignment horizontal="center" vertical="center" wrapText="1"/>
      <protection/>
    </xf>
    <xf numFmtId="176" fontId="24" fillId="0" borderId="19" xfId="104" applyNumberFormat="1" applyFont="1" applyBorder="1" applyAlignment="1" applyProtection="1">
      <alignment horizontal="center" vertical="center" wrapText="1"/>
      <protection/>
    </xf>
    <xf numFmtId="0" fontId="25" fillId="0" borderId="19" xfId="85" applyFont="1" applyBorder="1" applyAlignment="1">
      <alignment horizontal="center" vertical="center" wrapText="1"/>
      <protection/>
    </xf>
    <xf numFmtId="0" fontId="2" fillId="0" borderId="19" xfId="8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21" xfId="104" applyFont="1" applyBorder="1" applyAlignment="1" applyProtection="1">
      <alignment horizontal="center" vertical="center"/>
      <protection/>
    </xf>
    <xf numFmtId="0" fontId="22" fillId="0" borderId="21" xfId="104" applyFont="1" applyBorder="1" applyAlignment="1" applyProtection="1">
      <alignment horizontal="center" vertical="center" shrinkToFit="1"/>
      <protection/>
    </xf>
    <xf numFmtId="0" fontId="22" fillId="0" borderId="0" xfId="104" applyFont="1" applyAlignment="1" applyProtection="1">
      <alignment horizontal="center" vertical="center"/>
      <protection/>
    </xf>
    <xf numFmtId="176" fontId="22" fillId="0" borderId="0" xfId="104" applyNumberFormat="1" applyFont="1" applyAlignment="1" applyProtection="1">
      <alignment horizontal="center" vertical="center"/>
      <protection/>
    </xf>
    <xf numFmtId="0" fontId="23" fillId="0" borderId="21" xfId="104" applyFont="1" applyBorder="1" applyAlignment="1" applyProtection="1">
      <alignment horizontal="center" vertical="center" shrinkToFit="1"/>
      <protection/>
    </xf>
    <xf numFmtId="0" fontId="23" fillId="0" borderId="21" xfId="104" applyFont="1" applyBorder="1" applyAlignment="1" applyProtection="1">
      <alignment horizontal="center" vertical="center"/>
      <protection/>
    </xf>
    <xf numFmtId="0" fontId="23" fillId="0" borderId="0" xfId="104" applyFont="1" applyAlignment="1" applyProtection="1">
      <alignment horizontal="center" vertical="center"/>
      <protection/>
    </xf>
    <xf numFmtId="176" fontId="23" fillId="0" borderId="0" xfId="104" applyNumberFormat="1" applyFont="1" applyAlignment="1" applyProtection="1">
      <alignment horizontal="center" vertical="center"/>
      <protection/>
    </xf>
  </cellXfs>
  <cellStyles count="13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Comma" xfId="81"/>
    <cellStyle name="Comma [0]" xfId="82"/>
    <cellStyle name="Currency" xfId="83"/>
    <cellStyle name="Currency [0]" xfId="84"/>
    <cellStyle name="Normal" xfId="85"/>
    <cellStyle name="Percent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差_29日成绩" xfId="100"/>
    <cellStyle name="常规 2" xfId="101"/>
    <cellStyle name="常规 2 2" xfId="102"/>
    <cellStyle name="常规 3" xfId="103"/>
    <cellStyle name="常规_29日成绩" xfId="104"/>
    <cellStyle name="Hyperlink" xfId="105"/>
    <cellStyle name="好" xfId="106"/>
    <cellStyle name="好 2" xfId="107"/>
    <cellStyle name="好_29日成绩" xfId="108"/>
    <cellStyle name="汇总" xfId="109"/>
    <cellStyle name="汇总 2" xfId="110"/>
    <cellStyle name="Currency" xfId="111"/>
    <cellStyle name="Currency [0]" xfId="112"/>
    <cellStyle name="计算" xfId="113"/>
    <cellStyle name="计算 2" xfId="114"/>
    <cellStyle name="检查单元格" xfId="115"/>
    <cellStyle name="检查单元格 2" xfId="116"/>
    <cellStyle name="解释性文本" xfId="117"/>
    <cellStyle name="解释性文本 2" xfId="118"/>
    <cellStyle name="警告文本" xfId="119"/>
    <cellStyle name="警告文本 2" xfId="120"/>
    <cellStyle name="链接单元格" xfId="121"/>
    <cellStyle name="链接单元格 2" xfId="122"/>
    <cellStyle name="Comma" xfId="123"/>
    <cellStyle name="Comma [0]" xfId="124"/>
    <cellStyle name="强调文字颜色 1" xfId="125"/>
    <cellStyle name="强调文字颜色 1 2" xfId="126"/>
    <cellStyle name="强调文字颜色 2" xfId="127"/>
    <cellStyle name="强调文字颜色 2 2" xfId="128"/>
    <cellStyle name="强调文字颜色 3" xfId="129"/>
    <cellStyle name="强调文字颜色 3 2" xfId="130"/>
    <cellStyle name="强调文字颜色 4" xfId="131"/>
    <cellStyle name="强调文字颜色 4 2" xfId="132"/>
    <cellStyle name="强调文字颜色 5" xfId="133"/>
    <cellStyle name="强调文字颜色 5 2" xfId="134"/>
    <cellStyle name="强调文字颜色 6" xfId="135"/>
    <cellStyle name="强调文字颜色 6 2" xfId="136"/>
    <cellStyle name="适中" xfId="137"/>
    <cellStyle name="适中 2" xfId="138"/>
    <cellStyle name="输出" xfId="139"/>
    <cellStyle name="输出 2" xfId="140"/>
    <cellStyle name="输入" xfId="141"/>
    <cellStyle name="输入 2" xfId="142"/>
    <cellStyle name="Followed Hyperlink" xfId="143"/>
    <cellStyle name="着色 1" xfId="144"/>
    <cellStyle name="着色 2" xfId="145"/>
    <cellStyle name="着色 3" xfId="146"/>
    <cellStyle name="着色 4" xfId="147"/>
    <cellStyle name="着色 5" xfId="148"/>
    <cellStyle name="着色 6" xfId="149"/>
    <cellStyle name="注释" xfId="150"/>
    <cellStyle name="注释 2" xfId="151"/>
    <cellStyle name="注释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21.57421875" style="1" customWidth="1"/>
    <col min="2" max="2" width="15.00390625" style="1" customWidth="1"/>
    <col min="3" max="3" width="14.8515625" style="1" customWidth="1"/>
    <col min="4" max="8" width="12.8515625" style="1" customWidth="1"/>
    <col min="9" max="9" width="11.8515625" style="1" customWidth="1"/>
    <col min="10" max="16384" width="9.140625" style="1" customWidth="1"/>
  </cols>
  <sheetData>
    <row r="1" spans="1:9" ht="39" customHeight="1">
      <c r="A1" s="13" t="s">
        <v>618</v>
      </c>
      <c r="B1" s="14"/>
      <c r="C1" s="14"/>
      <c r="D1" s="13"/>
      <c r="E1" s="13"/>
      <c r="F1" s="13"/>
      <c r="G1" s="15"/>
      <c r="H1" s="15"/>
      <c r="I1" s="16"/>
    </row>
    <row r="2" spans="1:9" ht="28.5">
      <c r="A2" s="2" t="s">
        <v>467</v>
      </c>
      <c r="B2" s="3" t="s">
        <v>468</v>
      </c>
      <c r="C2" s="3" t="s">
        <v>469</v>
      </c>
      <c r="D2" s="2" t="s">
        <v>470</v>
      </c>
      <c r="E2" s="2" t="s">
        <v>471</v>
      </c>
      <c r="F2" s="4" t="s">
        <v>472</v>
      </c>
      <c r="G2" s="2" t="s">
        <v>473</v>
      </c>
      <c r="H2" s="2" t="s">
        <v>474</v>
      </c>
      <c r="I2" s="5" t="s">
        <v>475</v>
      </c>
    </row>
    <row r="3" spans="1:10" ht="18" customHeight="1">
      <c r="A3" s="6" t="s">
        <v>277</v>
      </c>
      <c r="B3" s="7" t="s">
        <v>241</v>
      </c>
      <c r="C3" s="7" t="s">
        <v>220</v>
      </c>
      <c r="D3" s="7" t="s">
        <v>556</v>
      </c>
      <c r="E3" s="8">
        <f aca="true" t="shared" si="0" ref="E3:E17">D3*0.4</f>
        <v>28.14</v>
      </c>
      <c r="F3" s="8">
        <v>92.4</v>
      </c>
      <c r="G3" s="8">
        <f aca="true" t="shared" si="1" ref="G3:G17">F3*0.6</f>
        <v>55.440000000000005</v>
      </c>
      <c r="H3" s="8">
        <f aca="true" t="shared" si="2" ref="H3:H17">E3+G3</f>
        <v>83.58000000000001</v>
      </c>
      <c r="I3" s="8">
        <v>1</v>
      </c>
      <c r="J3" s="9"/>
    </row>
    <row r="4" spans="1:10" ht="18" customHeight="1">
      <c r="A4" s="6" t="s">
        <v>122</v>
      </c>
      <c r="B4" s="7" t="s">
        <v>241</v>
      </c>
      <c r="C4" s="7" t="s">
        <v>220</v>
      </c>
      <c r="D4" s="7" t="s">
        <v>591</v>
      </c>
      <c r="E4" s="8">
        <f t="shared" si="0"/>
        <v>27.6</v>
      </c>
      <c r="F4" s="8">
        <v>92.6</v>
      </c>
      <c r="G4" s="8">
        <f t="shared" si="1"/>
        <v>55.559999999999995</v>
      </c>
      <c r="H4" s="8">
        <f t="shared" si="2"/>
        <v>83.16</v>
      </c>
      <c r="I4" s="8">
        <v>2</v>
      </c>
      <c r="J4" s="9"/>
    </row>
    <row r="5" spans="1:10" ht="18" customHeight="1">
      <c r="A5" s="6" t="s">
        <v>213</v>
      </c>
      <c r="B5" s="7" t="s">
        <v>241</v>
      </c>
      <c r="C5" s="7" t="s">
        <v>220</v>
      </c>
      <c r="D5" s="7" t="s">
        <v>319</v>
      </c>
      <c r="E5" s="8">
        <f t="shared" si="0"/>
        <v>28.28</v>
      </c>
      <c r="F5" s="8">
        <v>89.2</v>
      </c>
      <c r="G5" s="8">
        <f t="shared" si="1"/>
        <v>53.52</v>
      </c>
      <c r="H5" s="8">
        <f t="shared" si="2"/>
        <v>81.80000000000001</v>
      </c>
      <c r="I5" s="8">
        <v>3</v>
      </c>
      <c r="J5" s="9"/>
    </row>
    <row r="6" spans="1:10" ht="18" customHeight="1">
      <c r="A6" s="6" t="s">
        <v>123</v>
      </c>
      <c r="B6" s="7" t="s">
        <v>241</v>
      </c>
      <c r="C6" s="7" t="s">
        <v>220</v>
      </c>
      <c r="D6" s="7" t="s">
        <v>41</v>
      </c>
      <c r="E6" s="8">
        <f t="shared" si="0"/>
        <v>24.16</v>
      </c>
      <c r="F6" s="8">
        <v>93.4</v>
      </c>
      <c r="G6" s="8">
        <f t="shared" si="1"/>
        <v>56.04</v>
      </c>
      <c r="H6" s="8">
        <f t="shared" si="2"/>
        <v>80.2</v>
      </c>
      <c r="I6" s="8">
        <v>4</v>
      </c>
      <c r="J6" s="9"/>
    </row>
    <row r="7" spans="1:10" ht="18" customHeight="1">
      <c r="A7" s="6" t="s">
        <v>63</v>
      </c>
      <c r="B7" s="7" t="s">
        <v>241</v>
      </c>
      <c r="C7" s="7" t="s">
        <v>220</v>
      </c>
      <c r="D7" s="7" t="s">
        <v>73</v>
      </c>
      <c r="E7" s="8">
        <f t="shared" si="0"/>
        <v>24.560000000000002</v>
      </c>
      <c r="F7" s="8">
        <v>88.8</v>
      </c>
      <c r="G7" s="8">
        <f t="shared" si="1"/>
        <v>53.279999999999994</v>
      </c>
      <c r="H7" s="8">
        <f t="shared" si="2"/>
        <v>77.84</v>
      </c>
      <c r="I7" s="8">
        <v>5</v>
      </c>
      <c r="J7" s="9"/>
    </row>
    <row r="8" spans="1:10" ht="18" customHeight="1">
      <c r="A8" s="6" t="s">
        <v>584</v>
      </c>
      <c r="B8" s="7" t="s">
        <v>241</v>
      </c>
      <c r="C8" s="7" t="s">
        <v>220</v>
      </c>
      <c r="D8" s="7" t="s">
        <v>482</v>
      </c>
      <c r="E8" s="8">
        <f t="shared" si="0"/>
        <v>25.700000000000003</v>
      </c>
      <c r="F8" s="8">
        <v>85.6</v>
      </c>
      <c r="G8" s="8">
        <f t="shared" si="1"/>
        <v>51.35999999999999</v>
      </c>
      <c r="H8" s="8">
        <f t="shared" si="2"/>
        <v>77.06</v>
      </c>
      <c r="I8" s="8">
        <v>6</v>
      </c>
      <c r="J8" s="9"/>
    </row>
    <row r="9" spans="1:10" ht="18" customHeight="1">
      <c r="A9" s="6" t="s">
        <v>295</v>
      </c>
      <c r="B9" s="7" t="s">
        <v>241</v>
      </c>
      <c r="C9" s="7" t="s">
        <v>220</v>
      </c>
      <c r="D9" s="7" t="s">
        <v>150</v>
      </c>
      <c r="E9" s="8">
        <f t="shared" si="0"/>
        <v>23.42</v>
      </c>
      <c r="F9" s="8">
        <v>88.4</v>
      </c>
      <c r="G9" s="8">
        <f t="shared" si="1"/>
        <v>53.04</v>
      </c>
      <c r="H9" s="8">
        <f t="shared" si="2"/>
        <v>76.46000000000001</v>
      </c>
      <c r="I9" s="8">
        <v>7</v>
      </c>
      <c r="J9" s="9"/>
    </row>
    <row r="10" spans="1:10" ht="18" customHeight="1">
      <c r="A10" s="6" t="s">
        <v>418</v>
      </c>
      <c r="B10" s="7" t="s">
        <v>241</v>
      </c>
      <c r="C10" s="7" t="s">
        <v>220</v>
      </c>
      <c r="D10" s="7" t="s">
        <v>58</v>
      </c>
      <c r="E10" s="8">
        <f t="shared" si="0"/>
        <v>22.28</v>
      </c>
      <c r="F10" s="8">
        <v>89.8</v>
      </c>
      <c r="G10" s="8">
        <f t="shared" si="1"/>
        <v>53.879999999999995</v>
      </c>
      <c r="H10" s="8">
        <f t="shared" si="2"/>
        <v>76.16</v>
      </c>
      <c r="I10" s="8">
        <v>8</v>
      </c>
      <c r="J10" s="9"/>
    </row>
    <row r="11" spans="1:10" ht="18" customHeight="1">
      <c r="A11" s="6" t="s">
        <v>372</v>
      </c>
      <c r="B11" s="7" t="s">
        <v>241</v>
      </c>
      <c r="C11" s="7" t="s">
        <v>220</v>
      </c>
      <c r="D11" s="7" t="s">
        <v>503</v>
      </c>
      <c r="E11" s="8">
        <f t="shared" si="0"/>
        <v>19.22</v>
      </c>
      <c r="F11" s="8">
        <v>92.2</v>
      </c>
      <c r="G11" s="8">
        <f t="shared" si="1"/>
        <v>55.32</v>
      </c>
      <c r="H11" s="8">
        <f t="shared" si="2"/>
        <v>74.53999999999999</v>
      </c>
      <c r="I11" s="8">
        <v>9</v>
      </c>
      <c r="J11" s="9"/>
    </row>
    <row r="12" spans="1:10" ht="18" customHeight="1">
      <c r="A12" s="6" t="s">
        <v>505</v>
      </c>
      <c r="B12" s="7" t="s">
        <v>241</v>
      </c>
      <c r="C12" s="7" t="s">
        <v>220</v>
      </c>
      <c r="D12" s="7" t="s">
        <v>324</v>
      </c>
      <c r="E12" s="8">
        <f t="shared" si="0"/>
        <v>21.52</v>
      </c>
      <c r="F12" s="8">
        <v>88</v>
      </c>
      <c r="G12" s="8">
        <f t="shared" si="1"/>
        <v>52.8</v>
      </c>
      <c r="H12" s="8">
        <f t="shared" si="2"/>
        <v>74.32</v>
      </c>
      <c r="I12" s="8">
        <v>10</v>
      </c>
      <c r="J12" s="9"/>
    </row>
    <row r="13" spans="1:10" ht="18" customHeight="1">
      <c r="A13" s="6" t="s">
        <v>377</v>
      </c>
      <c r="B13" s="7" t="s">
        <v>241</v>
      </c>
      <c r="C13" s="7" t="s">
        <v>220</v>
      </c>
      <c r="D13" s="7" t="s">
        <v>420</v>
      </c>
      <c r="E13" s="8">
        <f t="shared" si="0"/>
        <v>22</v>
      </c>
      <c r="F13" s="8">
        <v>86.2</v>
      </c>
      <c r="G13" s="8">
        <f t="shared" si="1"/>
        <v>51.72</v>
      </c>
      <c r="H13" s="8">
        <f t="shared" si="2"/>
        <v>73.72</v>
      </c>
      <c r="I13" s="8">
        <v>11</v>
      </c>
      <c r="J13" s="9"/>
    </row>
    <row r="14" spans="1:10" ht="18" customHeight="1">
      <c r="A14" s="6" t="s">
        <v>221</v>
      </c>
      <c r="B14" s="7" t="s">
        <v>241</v>
      </c>
      <c r="C14" s="7" t="s">
        <v>220</v>
      </c>
      <c r="D14" s="7" t="s">
        <v>447</v>
      </c>
      <c r="E14" s="8">
        <f t="shared" si="0"/>
        <v>19.82</v>
      </c>
      <c r="F14" s="8">
        <v>88.4</v>
      </c>
      <c r="G14" s="8">
        <f t="shared" si="1"/>
        <v>53.04</v>
      </c>
      <c r="H14" s="8">
        <f t="shared" si="2"/>
        <v>72.86</v>
      </c>
      <c r="I14" s="8">
        <v>12</v>
      </c>
      <c r="J14" s="9"/>
    </row>
    <row r="15" spans="1:10" ht="18" customHeight="1">
      <c r="A15" s="6" t="s">
        <v>54</v>
      </c>
      <c r="B15" s="7" t="s">
        <v>241</v>
      </c>
      <c r="C15" s="7" t="s">
        <v>220</v>
      </c>
      <c r="D15" s="7" t="s">
        <v>55</v>
      </c>
      <c r="E15" s="8">
        <f t="shared" si="0"/>
        <v>20.400000000000002</v>
      </c>
      <c r="F15" s="8">
        <v>84</v>
      </c>
      <c r="G15" s="8">
        <f t="shared" si="1"/>
        <v>50.4</v>
      </c>
      <c r="H15" s="8">
        <f t="shared" si="2"/>
        <v>70.8</v>
      </c>
      <c r="I15" s="8">
        <v>13</v>
      </c>
      <c r="J15" s="9"/>
    </row>
    <row r="16" spans="1:10" ht="18" customHeight="1">
      <c r="A16" s="6" t="s">
        <v>371</v>
      </c>
      <c r="B16" s="7" t="s">
        <v>241</v>
      </c>
      <c r="C16" s="7" t="s">
        <v>220</v>
      </c>
      <c r="D16" s="7" t="s">
        <v>30</v>
      </c>
      <c r="E16" s="8">
        <f t="shared" si="0"/>
        <v>20.82</v>
      </c>
      <c r="F16" s="8">
        <v>81.6</v>
      </c>
      <c r="G16" s="8">
        <f t="shared" si="1"/>
        <v>48.959999999999994</v>
      </c>
      <c r="H16" s="8">
        <f t="shared" si="2"/>
        <v>69.78</v>
      </c>
      <c r="I16" s="8">
        <v>14</v>
      </c>
      <c r="J16" s="9"/>
    </row>
    <row r="17" spans="1:10" ht="18" customHeight="1">
      <c r="A17" s="6" t="s">
        <v>34</v>
      </c>
      <c r="B17" s="7" t="s">
        <v>241</v>
      </c>
      <c r="C17" s="7" t="s">
        <v>220</v>
      </c>
      <c r="D17" s="7" t="s">
        <v>225</v>
      </c>
      <c r="E17" s="8">
        <f t="shared" si="0"/>
        <v>17.180000000000003</v>
      </c>
      <c r="F17" s="8">
        <v>87.6</v>
      </c>
      <c r="G17" s="8">
        <f t="shared" si="1"/>
        <v>52.559999999999995</v>
      </c>
      <c r="H17" s="8">
        <f t="shared" si="2"/>
        <v>69.74</v>
      </c>
      <c r="I17" s="8">
        <v>15</v>
      </c>
      <c r="J17" s="9"/>
    </row>
    <row r="18" spans="1:10" ht="18" customHeight="1">
      <c r="A18" s="6"/>
      <c r="B18" s="7"/>
      <c r="C18" s="7"/>
      <c r="D18" s="7"/>
      <c r="E18" s="8"/>
      <c r="F18" s="8"/>
      <c r="G18" s="8"/>
      <c r="H18" s="8"/>
      <c r="I18" s="8"/>
      <c r="J18" s="9"/>
    </row>
    <row r="19" spans="1:10" ht="18" customHeight="1">
      <c r="A19" s="6" t="s">
        <v>172</v>
      </c>
      <c r="B19" s="7" t="s">
        <v>241</v>
      </c>
      <c r="C19" s="7" t="s">
        <v>434</v>
      </c>
      <c r="D19" s="7" t="s">
        <v>532</v>
      </c>
      <c r="E19" s="8">
        <f aca="true" t="shared" si="3" ref="E19:E41">D19*0.4</f>
        <v>26.760000000000005</v>
      </c>
      <c r="F19" s="8">
        <v>90.2</v>
      </c>
      <c r="G19" s="8">
        <f aca="true" t="shared" si="4" ref="G19:G40">F19*0.6</f>
        <v>54.12</v>
      </c>
      <c r="H19" s="8">
        <f aca="true" t="shared" si="5" ref="H19:H40">E19+G19</f>
        <v>80.88</v>
      </c>
      <c r="I19" s="8">
        <v>1</v>
      </c>
      <c r="J19" s="9"/>
    </row>
    <row r="20" spans="1:10" ht="18" customHeight="1">
      <c r="A20" s="6" t="s">
        <v>153</v>
      </c>
      <c r="B20" s="7" t="s">
        <v>241</v>
      </c>
      <c r="C20" s="7" t="s">
        <v>434</v>
      </c>
      <c r="D20" s="7" t="s">
        <v>69</v>
      </c>
      <c r="E20" s="8">
        <f t="shared" si="3"/>
        <v>29.8</v>
      </c>
      <c r="F20" s="8">
        <v>82.8</v>
      </c>
      <c r="G20" s="8">
        <f t="shared" si="4"/>
        <v>49.68</v>
      </c>
      <c r="H20" s="8">
        <f t="shared" si="5"/>
        <v>79.48</v>
      </c>
      <c r="I20" s="8">
        <v>2</v>
      </c>
      <c r="J20" s="9"/>
    </row>
    <row r="21" spans="1:10" ht="18" customHeight="1">
      <c r="A21" s="6" t="s">
        <v>280</v>
      </c>
      <c r="B21" s="7" t="s">
        <v>241</v>
      </c>
      <c r="C21" s="7" t="s">
        <v>434</v>
      </c>
      <c r="D21" s="7" t="s">
        <v>47</v>
      </c>
      <c r="E21" s="8">
        <f t="shared" si="3"/>
        <v>27.14</v>
      </c>
      <c r="F21" s="8">
        <v>87</v>
      </c>
      <c r="G21" s="8">
        <f t="shared" si="4"/>
        <v>52.199999999999996</v>
      </c>
      <c r="H21" s="8">
        <f t="shared" si="5"/>
        <v>79.34</v>
      </c>
      <c r="I21" s="8">
        <v>3</v>
      </c>
      <c r="J21" s="9"/>
    </row>
    <row r="22" spans="1:10" ht="18" customHeight="1">
      <c r="A22" s="6" t="s">
        <v>303</v>
      </c>
      <c r="B22" s="7" t="s">
        <v>241</v>
      </c>
      <c r="C22" s="7" t="s">
        <v>434</v>
      </c>
      <c r="D22" s="7" t="s">
        <v>322</v>
      </c>
      <c r="E22" s="8">
        <f t="shared" si="3"/>
        <v>24.3</v>
      </c>
      <c r="F22" s="8">
        <v>90.4</v>
      </c>
      <c r="G22" s="8">
        <f t="shared" si="4"/>
        <v>54.24</v>
      </c>
      <c r="H22" s="8">
        <f t="shared" si="5"/>
        <v>78.54</v>
      </c>
      <c r="I22" s="8">
        <v>4</v>
      </c>
      <c r="J22" s="9"/>
    </row>
    <row r="23" spans="1:10" ht="18" customHeight="1">
      <c r="A23" s="6" t="s">
        <v>44</v>
      </c>
      <c r="B23" s="7" t="s">
        <v>241</v>
      </c>
      <c r="C23" s="7" t="s">
        <v>434</v>
      </c>
      <c r="D23" s="7" t="s">
        <v>365</v>
      </c>
      <c r="E23" s="8">
        <f t="shared" si="3"/>
        <v>24.980000000000004</v>
      </c>
      <c r="F23" s="8">
        <v>87.4</v>
      </c>
      <c r="G23" s="8">
        <f t="shared" si="4"/>
        <v>52.440000000000005</v>
      </c>
      <c r="H23" s="8">
        <f t="shared" si="5"/>
        <v>77.42000000000002</v>
      </c>
      <c r="I23" s="8">
        <v>5</v>
      </c>
      <c r="J23" s="9"/>
    </row>
    <row r="24" spans="1:10" ht="18" customHeight="1">
      <c r="A24" s="6" t="s">
        <v>384</v>
      </c>
      <c r="B24" s="7" t="s">
        <v>241</v>
      </c>
      <c r="C24" s="7" t="s">
        <v>434</v>
      </c>
      <c r="D24" s="7" t="s">
        <v>613</v>
      </c>
      <c r="E24" s="8">
        <f t="shared" si="3"/>
        <v>26.02</v>
      </c>
      <c r="F24" s="8">
        <v>85.4</v>
      </c>
      <c r="G24" s="8">
        <f t="shared" si="4"/>
        <v>51.24</v>
      </c>
      <c r="H24" s="8">
        <f t="shared" si="5"/>
        <v>77.26</v>
      </c>
      <c r="I24" s="8">
        <v>6</v>
      </c>
      <c r="J24" s="9"/>
    </row>
    <row r="25" spans="1:10" ht="18" customHeight="1">
      <c r="A25" s="6" t="s">
        <v>81</v>
      </c>
      <c r="B25" s="7" t="s">
        <v>241</v>
      </c>
      <c r="C25" s="7" t="s">
        <v>434</v>
      </c>
      <c r="D25" s="7" t="s">
        <v>416</v>
      </c>
      <c r="E25" s="8">
        <f t="shared" si="3"/>
        <v>23.560000000000002</v>
      </c>
      <c r="F25" s="8">
        <v>89.4</v>
      </c>
      <c r="G25" s="8">
        <f t="shared" si="4"/>
        <v>53.64</v>
      </c>
      <c r="H25" s="8">
        <f t="shared" si="5"/>
        <v>77.2</v>
      </c>
      <c r="I25" s="8">
        <v>7</v>
      </c>
      <c r="J25" s="9"/>
    </row>
    <row r="26" spans="1:10" ht="18" customHeight="1">
      <c r="A26" s="6" t="s">
        <v>487</v>
      </c>
      <c r="B26" s="7" t="s">
        <v>241</v>
      </c>
      <c r="C26" s="7" t="s">
        <v>434</v>
      </c>
      <c r="D26" s="7" t="s">
        <v>364</v>
      </c>
      <c r="E26" s="8">
        <f t="shared" si="3"/>
        <v>24.96</v>
      </c>
      <c r="F26" s="8">
        <v>86.6</v>
      </c>
      <c r="G26" s="8">
        <f t="shared" si="4"/>
        <v>51.959999999999994</v>
      </c>
      <c r="H26" s="8">
        <f t="shared" si="5"/>
        <v>76.91999999999999</v>
      </c>
      <c r="I26" s="8">
        <v>8</v>
      </c>
      <c r="J26" s="9"/>
    </row>
    <row r="27" spans="1:10" ht="18" customHeight="1">
      <c r="A27" s="6" t="s">
        <v>331</v>
      </c>
      <c r="B27" s="7" t="s">
        <v>241</v>
      </c>
      <c r="C27" s="7" t="s">
        <v>434</v>
      </c>
      <c r="D27" s="7" t="s">
        <v>240</v>
      </c>
      <c r="E27" s="8">
        <f t="shared" si="3"/>
        <v>25.78</v>
      </c>
      <c r="F27" s="8">
        <v>85</v>
      </c>
      <c r="G27" s="8">
        <f t="shared" si="4"/>
        <v>51</v>
      </c>
      <c r="H27" s="8">
        <f t="shared" si="5"/>
        <v>76.78</v>
      </c>
      <c r="I27" s="8">
        <v>9</v>
      </c>
      <c r="J27" s="9"/>
    </row>
    <row r="28" spans="1:10" ht="18" customHeight="1">
      <c r="A28" s="6" t="s">
        <v>130</v>
      </c>
      <c r="B28" s="7" t="s">
        <v>241</v>
      </c>
      <c r="C28" s="7" t="s">
        <v>434</v>
      </c>
      <c r="D28" s="7" t="s">
        <v>24</v>
      </c>
      <c r="E28" s="8">
        <f t="shared" si="3"/>
        <v>28.52</v>
      </c>
      <c r="F28" s="8">
        <v>79.4</v>
      </c>
      <c r="G28" s="8">
        <f t="shared" si="4"/>
        <v>47.64</v>
      </c>
      <c r="H28" s="8">
        <f t="shared" si="5"/>
        <v>76.16</v>
      </c>
      <c r="I28" s="8">
        <v>10</v>
      </c>
      <c r="J28" s="9"/>
    </row>
    <row r="29" spans="1:10" ht="18" customHeight="1">
      <c r="A29" s="6" t="s">
        <v>190</v>
      </c>
      <c r="B29" s="7" t="s">
        <v>241</v>
      </c>
      <c r="C29" s="7" t="s">
        <v>434</v>
      </c>
      <c r="D29" s="7" t="s">
        <v>380</v>
      </c>
      <c r="E29" s="8">
        <f t="shared" si="3"/>
        <v>26.160000000000004</v>
      </c>
      <c r="F29" s="8">
        <v>82.2</v>
      </c>
      <c r="G29" s="8">
        <f t="shared" si="4"/>
        <v>49.32</v>
      </c>
      <c r="H29" s="8">
        <f t="shared" si="5"/>
        <v>75.48</v>
      </c>
      <c r="I29" s="8">
        <v>11</v>
      </c>
      <c r="J29" s="9"/>
    </row>
    <row r="30" spans="1:10" ht="18" customHeight="1">
      <c r="A30" s="6" t="s">
        <v>282</v>
      </c>
      <c r="B30" s="7" t="s">
        <v>241</v>
      </c>
      <c r="C30" s="7" t="s">
        <v>434</v>
      </c>
      <c r="D30" s="7" t="s">
        <v>159</v>
      </c>
      <c r="E30" s="8">
        <f t="shared" si="3"/>
        <v>25.22</v>
      </c>
      <c r="F30" s="8">
        <v>83.2</v>
      </c>
      <c r="G30" s="8">
        <f t="shared" si="4"/>
        <v>49.92</v>
      </c>
      <c r="H30" s="8">
        <f t="shared" si="5"/>
        <v>75.14</v>
      </c>
      <c r="I30" s="8">
        <v>12</v>
      </c>
      <c r="J30" s="9"/>
    </row>
    <row r="31" spans="1:10" ht="18" customHeight="1">
      <c r="A31" s="6" t="s">
        <v>104</v>
      </c>
      <c r="B31" s="7" t="s">
        <v>241</v>
      </c>
      <c r="C31" s="7" t="s">
        <v>434</v>
      </c>
      <c r="D31" s="7" t="s">
        <v>67</v>
      </c>
      <c r="E31" s="8">
        <f t="shared" si="3"/>
        <v>24.42</v>
      </c>
      <c r="F31" s="8">
        <v>84.4</v>
      </c>
      <c r="G31" s="8">
        <f t="shared" si="4"/>
        <v>50.64</v>
      </c>
      <c r="H31" s="8">
        <f t="shared" si="5"/>
        <v>75.06</v>
      </c>
      <c r="I31" s="8">
        <v>13</v>
      </c>
      <c r="J31" s="9"/>
    </row>
    <row r="32" spans="1:10" ht="18" customHeight="1">
      <c r="A32" s="6" t="s">
        <v>336</v>
      </c>
      <c r="B32" s="7" t="s">
        <v>241</v>
      </c>
      <c r="C32" s="7" t="s">
        <v>434</v>
      </c>
      <c r="D32" s="7" t="s">
        <v>181</v>
      </c>
      <c r="E32" s="8">
        <f t="shared" si="3"/>
        <v>25.340000000000003</v>
      </c>
      <c r="F32" s="8">
        <v>82.8</v>
      </c>
      <c r="G32" s="8">
        <f t="shared" si="4"/>
        <v>49.68</v>
      </c>
      <c r="H32" s="8">
        <f t="shared" si="5"/>
        <v>75.02000000000001</v>
      </c>
      <c r="I32" s="8">
        <v>14</v>
      </c>
      <c r="J32" s="9"/>
    </row>
    <row r="33" spans="1:10" ht="18" customHeight="1">
      <c r="A33" s="6" t="s">
        <v>504</v>
      </c>
      <c r="B33" s="7" t="s">
        <v>241</v>
      </c>
      <c r="C33" s="7" t="s">
        <v>434</v>
      </c>
      <c r="D33" s="7" t="s">
        <v>457</v>
      </c>
      <c r="E33" s="8">
        <f t="shared" si="3"/>
        <v>24.060000000000002</v>
      </c>
      <c r="F33" s="8">
        <v>83.6</v>
      </c>
      <c r="G33" s="8">
        <f t="shared" si="4"/>
        <v>50.16</v>
      </c>
      <c r="H33" s="8">
        <f t="shared" si="5"/>
        <v>74.22</v>
      </c>
      <c r="I33" s="8">
        <v>15</v>
      </c>
      <c r="J33" s="9"/>
    </row>
    <row r="34" spans="1:10" ht="18" customHeight="1">
      <c r="A34" s="6" t="s">
        <v>466</v>
      </c>
      <c r="B34" s="7" t="s">
        <v>241</v>
      </c>
      <c r="C34" s="7" t="s">
        <v>434</v>
      </c>
      <c r="D34" s="7" t="s">
        <v>95</v>
      </c>
      <c r="E34" s="8">
        <f t="shared" si="3"/>
        <v>23.740000000000002</v>
      </c>
      <c r="F34" s="8">
        <v>83.6</v>
      </c>
      <c r="G34" s="8">
        <f t="shared" si="4"/>
        <v>50.16</v>
      </c>
      <c r="H34" s="8">
        <f t="shared" si="5"/>
        <v>73.9</v>
      </c>
      <c r="I34" s="8">
        <v>16</v>
      </c>
      <c r="J34" s="9"/>
    </row>
    <row r="35" spans="1:10" ht="18" customHeight="1">
      <c r="A35" s="6" t="s">
        <v>530</v>
      </c>
      <c r="B35" s="7" t="s">
        <v>241</v>
      </c>
      <c r="C35" s="7" t="s">
        <v>434</v>
      </c>
      <c r="D35" s="7" t="s">
        <v>359</v>
      </c>
      <c r="E35" s="8">
        <f t="shared" si="3"/>
        <v>29.439999999999998</v>
      </c>
      <c r="F35" s="8">
        <v>72</v>
      </c>
      <c r="G35" s="8">
        <f t="shared" si="4"/>
        <v>43.199999999999996</v>
      </c>
      <c r="H35" s="8">
        <f t="shared" si="5"/>
        <v>72.63999999999999</v>
      </c>
      <c r="I35" s="8">
        <v>17</v>
      </c>
      <c r="J35" s="9"/>
    </row>
    <row r="36" spans="1:10" ht="18" customHeight="1">
      <c r="A36" s="6" t="s">
        <v>580</v>
      </c>
      <c r="B36" s="7" t="s">
        <v>241</v>
      </c>
      <c r="C36" s="7" t="s">
        <v>434</v>
      </c>
      <c r="D36" s="7" t="s">
        <v>408</v>
      </c>
      <c r="E36" s="8">
        <f t="shared" si="3"/>
        <v>25.12</v>
      </c>
      <c r="F36" s="8">
        <v>79</v>
      </c>
      <c r="G36" s="8">
        <f t="shared" si="4"/>
        <v>47.4</v>
      </c>
      <c r="H36" s="8">
        <f t="shared" si="5"/>
        <v>72.52</v>
      </c>
      <c r="I36" s="8">
        <v>18</v>
      </c>
      <c r="J36" s="9"/>
    </row>
    <row r="37" spans="1:10" ht="18" customHeight="1">
      <c r="A37" s="6" t="s">
        <v>68</v>
      </c>
      <c r="B37" s="7" t="s">
        <v>241</v>
      </c>
      <c r="C37" s="7" t="s">
        <v>434</v>
      </c>
      <c r="D37" s="7" t="s">
        <v>526</v>
      </c>
      <c r="E37" s="8">
        <f t="shared" si="3"/>
        <v>22.740000000000002</v>
      </c>
      <c r="F37" s="8">
        <v>82.8</v>
      </c>
      <c r="G37" s="8">
        <f t="shared" si="4"/>
        <v>49.68</v>
      </c>
      <c r="H37" s="8">
        <f t="shared" si="5"/>
        <v>72.42</v>
      </c>
      <c r="I37" s="8">
        <v>19</v>
      </c>
      <c r="J37" s="9"/>
    </row>
    <row r="38" spans="1:10" ht="18" customHeight="1">
      <c r="A38" s="6" t="s">
        <v>48</v>
      </c>
      <c r="B38" s="7" t="s">
        <v>241</v>
      </c>
      <c r="C38" s="7" t="s">
        <v>434</v>
      </c>
      <c r="D38" s="7" t="s">
        <v>592</v>
      </c>
      <c r="E38" s="8">
        <f t="shared" si="3"/>
        <v>23.78</v>
      </c>
      <c r="F38" s="8">
        <v>79.2</v>
      </c>
      <c r="G38" s="8">
        <f t="shared" si="4"/>
        <v>47.52</v>
      </c>
      <c r="H38" s="8">
        <f t="shared" si="5"/>
        <v>71.30000000000001</v>
      </c>
      <c r="I38" s="8">
        <v>20</v>
      </c>
      <c r="J38" s="9"/>
    </row>
    <row r="39" spans="1:10" ht="18" customHeight="1">
      <c r="A39" s="6" t="s">
        <v>194</v>
      </c>
      <c r="B39" s="7" t="s">
        <v>241</v>
      </c>
      <c r="C39" s="7" t="s">
        <v>434</v>
      </c>
      <c r="D39" s="7" t="s">
        <v>199</v>
      </c>
      <c r="E39" s="8">
        <f t="shared" si="3"/>
        <v>21.72</v>
      </c>
      <c r="F39" s="8">
        <v>79.4</v>
      </c>
      <c r="G39" s="8">
        <f t="shared" si="4"/>
        <v>47.64</v>
      </c>
      <c r="H39" s="8">
        <f t="shared" si="5"/>
        <v>69.36</v>
      </c>
      <c r="I39" s="8">
        <v>21</v>
      </c>
      <c r="J39" s="9"/>
    </row>
    <row r="40" spans="1:10" ht="18" customHeight="1">
      <c r="A40" s="6" t="s">
        <v>332</v>
      </c>
      <c r="B40" s="7" t="s">
        <v>241</v>
      </c>
      <c r="C40" s="7" t="s">
        <v>434</v>
      </c>
      <c r="D40" s="7" t="s">
        <v>286</v>
      </c>
      <c r="E40" s="8">
        <f t="shared" si="3"/>
        <v>18.12</v>
      </c>
      <c r="F40" s="8">
        <v>76</v>
      </c>
      <c r="G40" s="8">
        <f t="shared" si="4"/>
        <v>45.6</v>
      </c>
      <c r="H40" s="8">
        <f t="shared" si="5"/>
        <v>63.72</v>
      </c>
      <c r="I40" s="8">
        <v>22</v>
      </c>
      <c r="J40" s="9"/>
    </row>
    <row r="41" spans="1:10" ht="18" customHeight="1">
      <c r="A41" s="6" t="s">
        <v>301</v>
      </c>
      <c r="B41" s="7" t="s">
        <v>241</v>
      </c>
      <c r="C41" s="7" t="s">
        <v>434</v>
      </c>
      <c r="D41" s="7" t="s">
        <v>493</v>
      </c>
      <c r="E41" s="8">
        <f t="shared" si="3"/>
        <v>24.92</v>
      </c>
      <c r="F41" s="8"/>
      <c r="G41" s="8"/>
      <c r="H41" s="8"/>
      <c r="I41" s="8" t="s">
        <v>619</v>
      </c>
      <c r="J41" s="9"/>
    </row>
  </sheetData>
  <sheetProtection/>
  <mergeCells count="1">
    <mergeCell ref="A1:I1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0.00390625" style="1" customWidth="1"/>
    <col min="2" max="2" width="16.8515625" style="12" customWidth="1"/>
    <col min="3" max="3" width="15.00390625" style="1" customWidth="1"/>
    <col min="4" max="7" width="12.8515625" style="1" customWidth="1"/>
    <col min="8" max="8" width="12.8515625" style="11" customWidth="1"/>
    <col min="9" max="9" width="11.00390625" style="11" customWidth="1"/>
    <col min="10" max="16384" width="9.140625" style="1" customWidth="1"/>
  </cols>
  <sheetData>
    <row r="1" spans="1:9" ht="38.25" customHeight="1">
      <c r="A1" s="13" t="s">
        <v>620</v>
      </c>
      <c r="B1" s="14"/>
      <c r="C1" s="14"/>
      <c r="D1" s="13"/>
      <c r="E1" s="13"/>
      <c r="F1" s="13"/>
      <c r="G1" s="15"/>
      <c r="H1" s="15"/>
      <c r="I1" s="16"/>
    </row>
    <row r="2" spans="1:9" ht="28.5">
      <c r="A2" s="2" t="s">
        <v>467</v>
      </c>
      <c r="B2" s="3" t="s">
        <v>468</v>
      </c>
      <c r="C2" s="3" t="s">
        <v>469</v>
      </c>
      <c r="D2" s="2" t="s">
        <v>470</v>
      </c>
      <c r="E2" s="2" t="s">
        <v>471</v>
      </c>
      <c r="F2" s="4" t="s">
        <v>472</v>
      </c>
      <c r="G2" s="2" t="s">
        <v>473</v>
      </c>
      <c r="H2" s="2" t="s">
        <v>474</v>
      </c>
      <c r="I2" s="5" t="s">
        <v>475</v>
      </c>
    </row>
    <row r="3" spans="1:9" ht="15.75" customHeight="1">
      <c r="A3" s="6" t="s">
        <v>516</v>
      </c>
      <c r="B3" s="7" t="s">
        <v>369</v>
      </c>
      <c r="C3" s="7" t="s">
        <v>328</v>
      </c>
      <c r="D3" s="7" t="s">
        <v>432</v>
      </c>
      <c r="E3" s="8">
        <f aca="true" t="shared" si="0" ref="E3:E11">D3*0.4</f>
        <v>29.04</v>
      </c>
      <c r="F3" s="8">
        <v>90</v>
      </c>
      <c r="G3" s="8">
        <f aca="true" t="shared" si="1" ref="G3:G11">F3*0.6</f>
        <v>54</v>
      </c>
      <c r="H3" s="8">
        <f aca="true" t="shared" si="2" ref="H3:H11">E3+G3</f>
        <v>83.03999999999999</v>
      </c>
      <c r="I3" s="8">
        <v>1</v>
      </c>
    </row>
    <row r="4" spans="1:9" ht="15.75" customHeight="1">
      <c r="A4" s="6" t="s">
        <v>379</v>
      </c>
      <c r="B4" s="7" t="s">
        <v>369</v>
      </c>
      <c r="C4" s="7" t="s">
        <v>328</v>
      </c>
      <c r="D4" s="7" t="s">
        <v>543</v>
      </c>
      <c r="E4" s="8">
        <f t="shared" si="0"/>
        <v>29.260000000000005</v>
      </c>
      <c r="F4" s="8">
        <v>88.8</v>
      </c>
      <c r="G4" s="8">
        <f t="shared" si="1"/>
        <v>53.279999999999994</v>
      </c>
      <c r="H4" s="8">
        <f t="shared" si="2"/>
        <v>82.53999999999999</v>
      </c>
      <c r="I4" s="8">
        <v>2</v>
      </c>
    </row>
    <row r="5" spans="1:9" ht="15.75" customHeight="1">
      <c r="A5" s="6" t="s">
        <v>131</v>
      </c>
      <c r="B5" s="7" t="s">
        <v>369</v>
      </c>
      <c r="C5" s="7" t="s">
        <v>328</v>
      </c>
      <c r="D5" s="7" t="s">
        <v>157</v>
      </c>
      <c r="E5" s="8">
        <f t="shared" si="0"/>
        <v>29.22</v>
      </c>
      <c r="F5" s="8">
        <v>88</v>
      </c>
      <c r="G5" s="8">
        <f t="shared" si="1"/>
        <v>52.8</v>
      </c>
      <c r="H5" s="8">
        <f t="shared" si="2"/>
        <v>82.02</v>
      </c>
      <c r="I5" s="8">
        <v>3</v>
      </c>
    </row>
    <row r="6" spans="1:9" ht="15.75" customHeight="1">
      <c r="A6" s="6" t="s">
        <v>146</v>
      </c>
      <c r="B6" s="7" t="s">
        <v>369</v>
      </c>
      <c r="C6" s="7" t="s">
        <v>328</v>
      </c>
      <c r="D6" s="7" t="s">
        <v>413</v>
      </c>
      <c r="E6" s="8">
        <f t="shared" si="0"/>
        <v>29.74</v>
      </c>
      <c r="F6" s="8">
        <v>87</v>
      </c>
      <c r="G6" s="8">
        <f t="shared" si="1"/>
        <v>52.199999999999996</v>
      </c>
      <c r="H6" s="8">
        <f t="shared" si="2"/>
        <v>81.94</v>
      </c>
      <c r="I6" s="8">
        <v>4</v>
      </c>
    </row>
    <row r="7" spans="1:9" ht="15.75" customHeight="1">
      <c r="A7" s="6" t="s">
        <v>300</v>
      </c>
      <c r="B7" s="7" t="s">
        <v>369</v>
      </c>
      <c r="C7" s="7" t="s">
        <v>328</v>
      </c>
      <c r="D7" s="7" t="s">
        <v>37</v>
      </c>
      <c r="E7" s="8">
        <f t="shared" si="0"/>
        <v>26.6</v>
      </c>
      <c r="F7" s="8">
        <v>88</v>
      </c>
      <c r="G7" s="8">
        <f t="shared" si="1"/>
        <v>52.8</v>
      </c>
      <c r="H7" s="8">
        <f t="shared" si="2"/>
        <v>79.4</v>
      </c>
      <c r="I7" s="8">
        <v>5</v>
      </c>
    </row>
    <row r="8" spans="1:9" ht="15.75" customHeight="1">
      <c r="A8" s="6" t="s">
        <v>261</v>
      </c>
      <c r="B8" s="7" t="s">
        <v>369</v>
      </c>
      <c r="C8" s="7" t="s">
        <v>328</v>
      </c>
      <c r="D8" s="7" t="s">
        <v>51</v>
      </c>
      <c r="E8" s="8">
        <f t="shared" si="0"/>
        <v>23.580000000000002</v>
      </c>
      <c r="F8" s="8">
        <v>89.4</v>
      </c>
      <c r="G8" s="8">
        <f t="shared" si="1"/>
        <v>53.64</v>
      </c>
      <c r="H8" s="8">
        <f t="shared" si="2"/>
        <v>77.22</v>
      </c>
      <c r="I8" s="8">
        <v>6</v>
      </c>
    </row>
    <row r="9" spans="1:9" ht="15.75" customHeight="1">
      <c r="A9" s="6" t="s">
        <v>262</v>
      </c>
      <c r="B9" s="7" t="s">
        <v>369</v>
      </c>
      <c r="C9" s="7" t="s">
        <v>328</v>
      </c>
      <c r="D9" s="7" t="s">
        <v>192</v>
      </c>
      <c r="E9" s="8">
        <f t="shared" si="0"/>
        <v>22.040000000000003</v>
      </c>
      <c r="F9" s="8">
        <v>86</v>
      </c>
      <c r="G9" s="8">
        <f t="shared" si="1"/>
        <v>51.6</v>
      </c>
      <c r="H9" s="8">
        <f t="shared" si="2"/>
        <v>73.64</v>
      </c>
      <c r="I9" s="8">
        <v>7</v>
      </c>
    </row>
    <row r="10" spans="1:9" ht="15.75" customHeight="1">
      <c r="A10" s="6" t="s">
        <v>139</v>
      </c>
      <c r="B10" s="7" t="s">
        <v>369</v>
      </c>
      <c r="C10" s="7" t="s">
        <v>328</v>
      </c>
      <c r="D10" s="7" t="s">
        <v>126</v>
      </c>
      <c r="E10" s="8">
        <f t="shared" si="0"/>
        <v>18.84</v>
      </c>
      <c r="F10" s="8">
        <v>90.4</v>
      </c>
      <c r="G10" s="8">
        <f t="shared" si="1"/>
        <v>54.24</v>
      </c>
      <c r="H10" s="8">
        <f t="shared" si="2"/>
        <v>73.08</v>
      </c>
      <c r="I10" s="8">
        <v>8</v>
      </c>
    </row>
    <row r="11" spans="1:9" ht="15.75" customHeight="1">
      <c r="A11" s="6" t="s">
        <v>569</v>
      </c>
      <c r="B11" s="7" t="s">
        <v>369</v>
      </c>
      <c r="C11" s="7" t="s">
        <v>328</v>
      </c>
      <c r="D11" s="7" t="s">
        <v>151</v>
      </c>
      <c r="E11" s="8">
        <f t="shared" si="0"/>
        <v>19.400000000000002</v>
      </c>
      <c r="F11" s="8">
        <v>87.4</v>
      </c>
      <c r="G11" s="8">
        <f t="shared" si="1"/>
        <v>52.440000000000005</v>
      </c>
      <c r="H11" s="8">
        <f t="shared" si="2"/>
        <v>71.84</v>
      </c>
      <c r="I11" s="8">
        <v>9</v>
      </c>
    </row>
    <row r="12" spans="1:9" ht="15.75" customHeight="1">
      <c r="A12" s="6"/>
      <c r="B12" s="7"/>
      <c r="C12" s="7"/>
      <c r="D12" s="7"/>
      <c r="E12" s="8"/>
      <c r="F12" s="8"/>
      <c r="G12" s="8"/>
      <c r="H12" s="8"/>
      <c r="I12" s="8"/>
    </row>
    <row r="13" spans="1:9" ht="15.75" customHeight="1">
      <c r="A13" s="6" t="s">
        <v>354</v>
      </c>
      <c r="B13" s="7" t="s">
        <v>369</v>
      </c>
      <c r="C13" s="7" t="s">
        <v>121</v>
      </c>
      <c r="D13" s="7" t="s">
        <v>390</v>
      </c>
      <c r="E13" s="8">
        <f>D13*0.4</f>
        <v>25.960000000000004</v>
      </c>
      <c r="F13" s="8">
        <v>87.4</v>
      </c>
      <c r="G13" s="8">
        <f>F13*0.6</f>
        <v>52.440000000000005</v>
      </c>
      <c r="H13" s="8">
        <f>E13+G13</f>
        <v>78.4</v>
      </c>
      <c r="I13" s="8">
        <v>1</v>
      </c>
    </row>
    <row r="14" spans="1:9" ht="15.75" customHeight="1">
      <c r="A14" s="6" t="s">
        <v>534</v>
      </c>
      <c r="B14" s="7" t="s">
        <v>369</v>
      </c>
      <c r="C14" s="7" t="s">
        <v>121</v>
      </c>
      <c r="D14" s="7" t="s">
        <v>559</v>
      </c>
      <c r="E14" s="8">
        <f>D14*0.4</f>
        <v>24.12</v>
      </c>
      <c r="F14" s="8">
        <v>88.2</v>
      </c>
      <c r="G14" s="8">
        <f>F14*0.6</f>
        <v>52.92</v>
      </c>
      <c r="H14" s="8">
        <f>E14+G14</f>
        <v>77.04</v>
      </c>
      <c r="I14" s="8">
        <v>2</v>
      </c>
    </row>
    <row r="15" spans="1:9" ht="15.75" customHeight="1">
      <c r="A15" s="6" t="s">
        <v>374</v>
      </c>
      <c r="B15" s="7" t="s">
        <v>369</v>
      </c>
      <c r="C15" s="7" t="s">
        <v>121</v>
      </c>
      <c r="D15" s="7" t="s">
        <v>125</v>
      </c>
      <c r="E15" s="8">
        <f>D15*0.4</f>
        <v>18.86</v>
      </c>
      <c r="F15" s="8">
        <v>87.4</v>
      </c>
      <c r="G15" s="8">
        <f>F15*0.6</f>
        <v>52.440000000000005</v>
      </c>
      <c r="H15" s="8">
        <f>E15+G15</f>
        <v>71.30000000000001</v>
      </c>
      <c r="I15" s="8">
        <v>3</v>
      </c>
    </row>
    <row r="16" spans="1:9" ht="15.75" customHeight="1">
      <c r="A16" s="6"/>
      <c r="B16" s="7"/>
      <c r="C16" s="7"/>
      <c r="D16" s="7"/>
      <c r="E16" s="8"/>
      <c r="F16" s="8"/>
      <c r="G16" s="8"/>
      <c r="H16" s="8"/>
      <c r="I16" s="8"/>
    </row>
    <row r="17" spans="1:9" ht="15.75" customHeight="1">
      <c r="A17" s="6" t="s">
        <v>326</v>
      </c>
      <c r="B17" s="7" t="s">
        <v>369</v>
      </c>
      <c r="C17" s="7" t="s">
        <v>187</v>
      </c>
      <c r="D17" s="7" t="s">
        <v>361</v>
      </c>
      <c r="E17" s="8">
        <f>D17*0.4</f>
        <v>25.44</v>
      </c>
      <c r="F17" s="8">
        <v>90</v>
      </c>
      <c r="G17" s="8">
        <f>F17*0.6</f>
        <v>54</v>
      </c>
      <c r="H17" s="8">
        <f>E17+G17</f>
        <v>79.44</v>
      </c>
      <c r="I17" s="8">
        <v>1</v>
      </c>
    </row>
    <row r="18" spans="1:9" ht="15.75" customHeight="1">
      <c r="A18" s="6" t="s">
        <v>93</v>
      </c>
      <c r="B18" s="7" t="s">
        <v>369</v>
      </c>
      <c r="C18" s="7" t="s">
        <v>187</v>
      </c>
      <c r="D18" s="7" t="s">
        <v>485</v>
      </c>
      <c r="E18" s="8">
        <f>D18*0.4</f>
        <v>18.96</v>
      </c>
      <c r="F18" s="8">
        <v>87.2</v>
      </c>
      <c r="G18" s="8">
        <f>F18*0.6</f>
        <v>52.32</v>
      </c>
      <c r="H18" s="8">
        <f>E18+G18</f>
        <v>71.28</v>
      </c>
      <c r="I18" s="8">
        <v>2</v>
      </c>
    </row>
    <row r="19" spans="1:9" ht="15.75" customHeight="1">
      <c r="A19" s="6"/>
      <c r="B19" s="7"/>
      <c r="C19" s="7"/>
      <c r="D19" s="7"/>
      <c r="E19" s="8"/>
      <c r="F19" s="8"/>
      <c r="G19" s="8"/>
      <c r="H19" s="8"/>
      <c r="I19" s="8"/>
    </row>
    <row r="20" spans="1:9" ht="15.75" customHeight="1">
      <c r="A20" s="6" t="s">
        <v>382</v>
      </c>
      <c r="B20" s="7" t="s">
        <v>369</v>
      </c>
      <c r="C20" s="7" t="s">
        <v>148</v>
      </c>
      <c r="D20" s="7" t="s">
        <v>155</v>
      </c>
      <c r="E20" s="8">
        <f aca="true" t="shared" si="3" ref="E20:E83">D20*0.4</f>
        <v>26.460000000000004</v>
      </c>
      <c r="F20" s="8">
        <v>89.4</v>
      </c>
      <c r="G20" s="8">
        <f aca="true" t="shared" si="4" ref="G20:G83">F20*0.6</f>
        <v>53.64</v>
      </c>
      <c r="H20" s="8">
        <f aca="true" t="shared" si="5" ref="H20:H83">E20+G20</f>
        <v>80.10000000000001</v>
      </c>
      <c r="I20" s="8">
        <v>1</v>
      </c>
    </row>
    <row r="21" spans="1:9" ht="15.75" customHeight="1">
      <c r="A21" s="6" t="s">
        <v>186</v>
      </c>
      <c r="B21" s="7" t="s">
        <v>369</v>
      </c>
      <c r="C21" s="7" t="s">
        <v>148</v>
      </c>
      <c r="D21" s="7" t="s">
        <v>180</v>
      </c>
      <c r="E21" s="8">
        <f t="shared" si="3"/>
        <v>25.32</v>
      </c>
      <c r="F21" s="8">
        <v>90.2</v>
      </c>
      <c r="G21" s="8">
        <f t="shared" si="4"/>
        <v>54.12</v>
      </c>
      <c r="H21" s="8">
        <f t="shared" si="5"/>
        <v>79.44</v>
      </c>
      <c r="I21" s="8">
        <v>2</v>
      </c>
    </row>
    <row r="22" spans="1:9" ht="15.75" customHeight="1">
      <c r="A22" s="6" t="s">
        <v>182</v>
      </c>
      <c r="B22" s="7" t="s">
        <v>369</v>
      </c>
      <c r="C22" s="7" t="s">
        <v>148</v>
      </c>
      <c r="D22" s="7" t="s">
        <v>342</v>
      </c>
      <c r="E22" s="8">
        <f t="shared" si="3"/>
        <v>26.28</v>
      </c>
      <c r="F22" s="8">
        <v>88.4</v>
      </c>
      <c r="G22" s="8">
        <f t="shared" si="4"/>
        <v>53.04</v>
      </c>
      <c r="H22" s="8">
        <f t="shared" si="5"/>
        <v>79.32</v>
      </c>
      <c r="I22" s="8">
        <v>3</v>
      </c>
    </row>
    <row r="23" spans="1:9" ht="15.75" customHeight="1">
      <c r="A23" s="6" t="s">
        <v>212</v>
      </c>
      <c r="B23" s="7" t="s">
        <v>369</v>
      </c>
      <c r="C23" s="7" t="s">
        <v>148</v>
      </c>
      <c r="D23" s="7" t="s">
        <v>116</v>
      </c>
      <c r="E23" s="8">
        <f t="shared" si="3"/>
        <v>26.14</v>
      </c>
      <c r="F23" s="8">
        <v>88.4</v>
      </c>
      <c r="G23" s="8">
        <f t="shared" si="4"/>
        <v>53.04</v>
      </c>
      <c r="H23" s="8">
        <f t="shared" si="5"/>
        <v>79.18</v>
      </c>
      <c r="I23" s="8">
        <v>4</v>
      </c>
    </row>
    <row r="24" spans="1:9" ht="15.75" customHeight="1">
      <c r="A24" s="6" t="s">
        <v>531</v>
      </c>
      <c r="B24" s="7" t="s">
        <v>369</v>
      </c>
      <c r="C24" s="7" t="s">
        <v>148</v>
      </c>
      <c r="D24" s="7" t="s">
        <v>316</v>
      </c>
      <c r="E24" s="8">
        <f t="shared" si="3"/>
        <v>25.680000000000003</v>
      </c>
      <c r="F24" s="8">
        <v>87.6</v>
      </c>
      <c r="G24" s="8">
        <f t="shared" si="4"/>
        <v>52.559999999999995</v>
      </c>
      <c r="H24" s="8">
        <f t="shared" si="5"/>
        <v>78.24</v>
      </c>
      <c r="I24" s="8">
        <v>5</v>
      </c>
    </row>
    <row r="25" spans="1:9" ht="15.75" customHeight="1">
      <c r="A25" s="6" t="s">
        <v>127</v>
      </c>
      <c r="B25" s="7" t="s">
        <v>369</v>
      </c>
      <c r="C25" s="7" t="s">
        <v>148</v>
      </c>
      <c r="D25" s="7" t="s">
        <v>493</v>
      </c>
      <c r="E25" s="8">
        <f t="shared" si="3"/>
        <v>24.92</v>
      </c>
      <c r="F25" s="8">
        <v>88.8</v>
      </c>
      <c r="G25" s="8">
        <f t="shared" si="4"/>
        <v>53.279999999999994</v>
      </c>
      <c r="H25" s="8">
        <f t="shared" si="5"/>
        <v>78.19999999999999</v>
      </c>
      <c r="I25" s="8">
        <v>6</v>
      </c>
    </row>
    <row r="26" spans="1:9" ht="15.75" customHeight="1">
      <c r="A26" s="6" t="s">
        <v>10</v>
      </c>
      <c r="B26" s="7" t="s">
        <v>369</v>
      </c>
      <c r="C26" s="7" t="s">
        <v>148</v>
      </c>
      <c r="D26" s="7" t="s">
        <v>298</v>
      </c>
      <c r="E26" s="8">
        <f t="shared" si="3"/>
        <v>22.5</v>
      </c>
      <c r="F26" s="8">
        <v>92.4</v>
      </c>
      <c r="G26" s="8">
        <f t="shared" si="4"/>
        <v>55.440000000000005</v>
      </c>
      <c r="H26" s="8">
        <f t="shared" si="5"/>
        <v>77.94</v>
      </c>
      <c r="I26" s="8">
        <v>7</v>
      </c>
    </row>
    <row r="27" spans="1:9" ht="15.75" customHeight="1">
      <c r="A27" s="6" t="s">
        <v>415</v>
      </c>
      <c r="B27" s="7" t="s">
        <v>369</v>
      </c>
      <c r="C27" s="7" t="s">
        <v>148</v>
      </c>
      <c r="D27" s="7" t="s">
        <v>385</v>
      </c>
      <c r="E27" s="8">
        <f t="shared" si="3"/>
        <v>22.86</v>
      </c>
      <c r="F27" s="8">
        <v>91.2</v>
      </c>
      <c r="G27" s="8">
        <f t="shared" si="4"/>
        <v>54.72</v>
      </c>
      <c r="H27" s="8">
        <f t="shared" si="5"/>
        <v>77.58</v>
      </c>
      <c r="I27" s="8">
        <v>8</v>
      </c>
    </row>
    <row r="28" spans="1:9" ht="15.75" customHeight="1">
      <c r="A28" s="6" t="s">
        <v>492</v>
      </c>
      <c r="B28" s="7" t="s">
        <v>369</v>
      </c>
      <c r="C28" s="7" t="s">
        <v>148</v>
      </c>
      <c r="D28" s="7" t="s">
        <v>499</v>
      </c>
      <c r="E28" s="8">
        <f t="shared" si="3"/>
        <v>23.700000000000003</v>
      </c>
      <c r="F28" s="8">
        <v>89.4</v>
      </c>
      <c r="G28" s="8">
        <f t="shared" si="4"/>
        <v>53.64</v>
      </c>
      <c r="H28" s="8">
        <f t="shared" si="5"/>
        <v>77.34</v>
      </c>
      <c r="I28" s="8">
        <v>9</v>
      </c>
    </row>
    <row r="29" spans="1:9" ht="15.75" customHeight="1">
      <c r="A29" s="6" t="s">
        <v>560</v>
      </c>
      <c r="B29" s="7" t="s">
        <v>369</v>
      </c>
      <c r="C29" s="7" t="s">
        <v>148</v>
      </c>
      <c r="D29" s="7" t="s">
        <v>357</v>
      </c>
      <c r="E29" s="8">
        <f t="shared" si="3"/>
        <v>27.460000000000004</v>
      </c>
      <c r="F29" s="8">
        <v>82.8</v>
      </c>
      <c r="G29" s="8">
        <f t="shared" si="4"/>
        <v>49.68</v>
      </c>
      <c r="H29" s="8">
        <f t="shared" si="5"/>
        <v>77.14</v>
      </c>
      <c r="I29" s="8">
        <v>10</v>
      </c>
    </row>
    <row r="30" spans="1:9" ht="15.75" customHeight="1">
      <c r="A30" s="6" t="s">
        <v>23</v>
      </c>
      <c r="B30" s="7" t="s">
        <v>369</v>
      </c>
      <c r="C30" s="7" t="s">
        <v>148</v>
      </c>
      <c r="D30" s="7" t="s">
        <v>255</v>
      </c>
      <c r="E30" s="8">
        <f t="shared" si="3"/>
        <v>23.14</v>
      </c>
      <c r="F30" s="8">
        <v>89.4</v>
      </c>
      <c r="G30" s="8">
        <f t="shared" si="4"/>
        <v>53.64</v>
      </c>
      <c r="H30" s="8">
        <f t="shared" si="5"/>
        <v>76.78</v>
      </c>
      <c r="I30" s="8">
        <v>11</v>
      </c>
    </row>
    <row r="31" spans="1:9" ht="15.75" customHeight="1">
      <c r="A31" s="6" t="s">
        <v>442</v>
      </c>
      <c r="B31" s="7" t="s">
        <v>369</v>
      </c>
      <c r="C31" s="7" t="s">
        <v>148</v>
      </c>
      <c r="D31" s="7" t="s">
        <v>435</v>
      </c>
      <c r="E31" s="8">
        <f t="shared" si="3"/>
        <v>25.060000000000002</v>
      </c>
      <c r="F31" s="8">
        <v>86.2</v>
      </c>
      <c r="G31" s="8">
        <f t="shared" si="4"/>
        <v>51.72</v>
      </c>
      <c r="H31" s="8">
        <f t="shared" si="5"/>
        <v>76.78</v>
      </c>
      <c r="I31" s="8">
        <v>11</v>
      </c>
    </row>
    <row r="32" spans="1:9" ht="15.75" customHeight="1">
      <c r="A32" s="6" t="s">
        <v>495</v>
      </c>
      <c r="B32" s="7" t="s">
        <v>369</v>
      </c>
      <c r="C32" s="7" t="s">
        <v>148</v>
      </c>
      <c r="D32" s="7" t="s">
        <v>481</v>
      </c>
      <c r="E32" s="8">
        <f t="shared" si="3"/>
        <v>23.26</v>
      </c>
      <c r="F32" s="8">
        <v>89</v>
      </c>
      <c r="G32" s="8">
        <f t="shared" si="4"/>
        <v>53.4</v>
      </c>
      <c r="H32" s="8">
        <f t="shared" si="5"/>
        <v>76.66</v>
      </c>
      <c r="I32" s="8">
        <v>13</v>
      </c>
    </row>
    <row r="33" spans="1:9" ht="15.75" customHeight="1">
      <c r="A33" s="6" t="s">
        <v>57</v>
      </c>
      <c r="B33" s="7" t="s">
        <v>369</v>
      </c>
      <c r="C33" s="7" t="s">
        <v>148</v>
      </c>
      <c r="D33" s="7" t="s">
        <v>20</v>
      </c>
      <c r="E33" s="8">
        <f t="shared" si="3"/>
        <v>26.24</v>
      </c>
      <c r="F33" s="8">
        <v>83.2</v>
      </c>
      <c r="G33" s="8">
        <f t="shared" si="4"/>
        <v>49.92</v>
      </c>
      <c r="H33" s="8">
        <f t="shared" si="5"/>
        <v>76.16</v>
      </c>
      <c r="I33" s="8">
        <v>14</v>
      </c>
    </row>
    <row r="34" spans="1:9" ht="15.75" customHeight="1">
      <c r="A34" s="6" t="s">
        <v>570</v>
      </c>
      <c r="B34" s="7" t="s">
        <v>369</v>
      </c>
      <c r="C34" s="7" t="s">
        <v>148</v>
      </c>
      <c r="D34" s="7" t="s">
        <v>67</v>
      </c>
      <c r="E34" s="8">
        <f t="shared" si="3"/>
        <v>24.42</v>
      </c>
      <c r="F34" s="8">
        <v>86.2</v>
      </c>
      <c r="G34" s="8">
        <f t="shared" si="4"/>
        <v>51.72</v>
      </c>
      <c r="H34" s="8">
        <f t="shared" si="5"/>
        <v>76.14</v>
      </c>
      <c r="I34" s="8">
        <v>15</v>
      </c>
    </row>
    <row r="35" spans="1:9" ht="15.75" customHeight="1">
      <c r="A35" s="6" t="s">
        <v>76</v>
      </c>
      <c r="B35" s="7" t="s">
        <v>369</v>
      </c>
      <c r="C35" s="7" t="s">
        <v>148</v>
      </c>
      <c r="D35" s="7" t="s">
        <v>579</v>
      </c>
      <c r="E35" s="8">
        <f t="shared" si="3"/>
        <v>25.02</v>
      </c>
      <c r="F35" s="8">
        <v>85</v>
      </c>
      <c r="G35" s="8">
        <f t="shared" si="4"/>
        <v>51</v>
      </c>
      <c r="H35" s="8">
        <f t="shared" si="5"/>
        <v>76.02</v>
      </c>
      <c r="I35" s="8">
        <v>16</v>
      </c>
    </row>
    <row r="36" spans="1:9" ht="15.75" customHeight="1">
      <c r="A36" s="6" t="s">
        <v>515</v>
      </c>
      <c r="B36" s="7" t="s">
        <v>369</v>
      </c>
      <c r="C36" s="7" t="s">
        <v>148</v>
      </c>
      <c r="D36" s="7" t="s">
        <v>240</v>
      </c>
      <c r="E36" s="8">
        <f t="shared" si="3"/>
        <v>25.78</v>
      </c>
      <c r="F36" s="8">
        <v>83.6</v>
      </c>
      <c r="G36" s="8">
        <f t="shared" si="4"/>
        <v>50.16</v>
      </c>
      <c r="H36" s="8">
        <f t="shared" si="5"/>
        <v>75.94</v>
      </c>
      <c r="I36" s="8">
        <v>17</v>
      </c>
    </row>
    <row r="37" spans="1:9" ht="15.75" customHeight="1">
      <c r="A37" s="6" t="s">
        <v>5</v>
      </c>
      <c r="B37" s="7" t="s">
        <v>369</v>
      </c>
      <c r="C37" s="7" t="s">
        <v>148</v>
      </c>
      <c r="D37" s="7" t="s">
        <v>124</v>
      </c>
      <c r="E37" s="8">
        <f t="shared" si="3"/>
        <v>22.840000000000003</v>
      </c>
      <c r="F37" s="8">
        <v>88.4</v>
      </c>
      <c r="G37" s="8">
        <f t="shared" si="4"/>
        <v>53.04</v>
      </c>
      <c r="H37" s="8">
        <f t="shared" si="5"/>
        <v>75.88</v>
      </c>
      <c r="I37" s="8">
        <v>18</v>
      </c>
    </row>
    <row r="38" spans="1:9" ht="15.75" customHeight="1">
      <c r="A38" s="6" t="s">
        <v>268</v>
      </c>
      <c r="B38" s="7" t="s">
        <v>369</v>
      </c>
      <c r="C38" s="7" t="s">
        <v>148</v>
      </c>
      <c r="D38" s="7" t="s">
        <v>74</v>
      </c>
      <c r="E38" s="8">
        <f t="shared" si="3"/>
        <v>24.580000000000002</v>
      </c>
      <c r="F38" s="8">
        <v>85</v>
      </c>
      <c r="G38" s="8">
        <f t="shared" si="4"/>
        <v>51</v>
      </c>
      <c r="H38" s="8">
        <f t="shared" si="5"/>
        <v>75.58</v>
      </c>
      <c r="I38" s="8">
        <v>19</v>
      </c>
    </row>
    <row r="39" spans="1:9" ht="15.75" customHeight="1">
      <c r="A39" s="6" t="s">
        <v>203</v>
      </c>
      <c r="B39" s="7" t="s">
        <v>369</v>
      </c>
      <c r="C39" s="7" t="s">
        <v>148</v>
      </c>
      <c r="D39" s="7" t="s">
        <v>273</v>
      </c>
      <c r="E39" s="8">
        <f t="shared" si="3"/>
        <v>22.94</v>
      </c>
      <c r="F39" s="8">
        <v>87.2</v>
      </c>
      <c r="G39" s="8">
        <f t="shared" si="4"/>
        <v>52.32</v>
      </c>
      <c r="H39" s="8">
        <f t="shared" si="5"/>
        <v>75.26</v>
      </c>
      <c r="I39" s="8">
        <v>20</v>
      </c>
    </row>
    <row r="40" spans="1:9" ht="15.75" customHeight="1">
      <c r="A40" s="6" t="s">
        <v>605</v>
      </c>
      <c r="B40" s="7" t="s">
        <v>369</v>
      </c>
      <c r="C40" s="7" t="s">
        <v>148</v>
      </c>
      <c r="D40" s="7" t="s">
        <v>490</v>
      </c>
      <c r="E40" s="8">
        <f t="shared" si="3"/>
        <v>25.400000000000002</v>
      </c>
      <c r="F40" s="8">
        <v>82.8</v>
      </c>
      <c r="G40" s="8">
        <f t="shared" si="4"/>
        <v>49.68</v>
      </c>
      <c r="H40" s="8">
        <f t="shared" si="5"/>
        <v>75.08</v>
      </c>
      <c r="I40" s="8">
        <v>21</v>
      </c>
    </row>
    <row r="41" spans="1:9" ht="15.75" customHeight="1">
      <c r="A41" s="6" t="s">
        <v>567</v>
      </c>
      <c r="B41" s="7" t="s">
        <v>369</v>
      </c>
      <c r="C41" s="7" t="s">
        <v>148</v>
      </c>
      <c r="D41" s="7" t="s">
        <v>460</v>
      </c>
      <c r="E41" s="8">
        <f t="shared" si="3"/>
        <v>24.680000000000003</v>
      </c>
      <c r="F41" s="8">
        <v>83.6</v>
      </c>
      <c r="G41" s="8">
        <f t="shared" si="4"/>
        <v>50.16</v>
      </c>
      <c r="H41" s="8">
        <f t="shared" si="5"/>
        <v>74.84</v>
      </c>
      <c r="I41" s="8">
        <v>22</v>
      </c>
    </row>
    <row r="42" spans="1:9" ht="15.75" customHeight="1">
      <c r="A42" s="6" t="s">
        <v>26</v>
      </c>
      <c r="B42" s="7" t="s">
        <v>369</v>
      </c>
      <c r="C42" s="7" t="s">
        <v>148</v>
      </c>
      <c r="D42" s="7" t="s">
        <v>181</v>
      </c>
      <c r="E42" s="8">
        <f t="shared" si="3"/>
        <v>25.340000000000003</v>
      </c>
      <c r="F42" s="8">
        <v>82.4</v>
      </c>
      <c r="G42" s="8">
        <f t="shared" si="4"/>
        <v>49.440000000000005</v>
      </c>
      <c r="H42" s="8">
        <f t="shared" si="5"/>
        <v>74.78</v>
      </c>
      <c r="I42" s="8">
        <v>23</v>
      </c>
    </row>
    <row r="43" spans="1:9" ht="15.75" customHeight="1">
      <c r="A43" s="6" t="s">
        <v>232</v>
      </c>
      <c r="B43" s="7" t="s">
        <v>369</v>
      </c>
      <c r="C43" s="7" t="s">
        <v>148</v>
      </c>
      <c r="D43" s="7" t="s">
        <v>536</v>
      </c>
      <c r="E43" s="8">
        <f t="shared" si="3"/>
        <v>22.8</v>
      </c>
      <c r="F43" s="8">
        <v>86.2</v>
      </c>
      <c r="G43" s="8">
        <f t="shared" si="4"/>
        <v>51.72</v>
      </c>
      <c r="H43" s="8">
        <f t="shared" si="5"/>
        <v>74.52</v>
      </c>
      <c r="I43" s="8">
        <v>24</v>
      </c>
    </row>
    <row r="44" spans="1:9" ht="15.75" customHeight="1">
      <c r="A44" s="6" t="s">
        <v>229</v>
      </c>
      <c r="B44" s="7" t="s">
        <v>369</v>
      </c>
      <c r="C44" s="7" t="s">
        <v>148</v>
      </c>
      <c r="D44" s="7" t="s">
        <v>462</v>
      </c>
      <c r="E44" s="8">
        <f t="shared" si="3"/>
        <v>23.16</v>
      </c>
      <c r="F44" s="8">
        <v>85.6</v>
      </c>
      <c r="G44" s="8">
        <f t="shared" si="4"/>
        <v>51.35999999999999</v>
      </c>
      <c r="H44" s="8">
        <f t="shared" si="5"/>
        <v>74.52</v>
      </c>
      <c r="I44" s="8">
        <v>24</v>
      </c>
    </row>
    <row r="45" spans="1:9" ht="15.75" customHeight="1">
      <c r="A45" s="6" t="s">
        <v>260</v>
      </c>
      <c r="B45" s="7" t="s">
        <v>369</v>
      </c>
      <c r="C45" s="7" t="s">
        <v>148</v>
      </c>
      <c r="D45" s="7" t="s">
        <v>284</v>
      </c>
      <c r="E45" s="8">
        <f t="shared" si="3"/>
        <v>23.980000000000004</v>
      </c>
      <c r="F45" s="8">
        <v>84.2</v>
      </c>
      <c r="G45" s="8">
        <f t="shared" si="4"/>
        <v>50.52</v>
      </c>
      <c r="H45" s="8">
        <f t="shared" si="5"/>
        <v>74.5</v>
      </c>
      <c r="I45" s="8">
        <v>26</v>
      </c>
    </row>
    <row r="46" spans="1:9" ht="15.75" customHeight="1">
      <c r="A46" s="6" t="s">
        <v>577</v>
      </c>
      <c r="B46" s="7" t="s">
        <v>369</v>
      </c>
      <c r="C46" s="7" t="s">
        <v>148</v>
      </c>
      <c r="D46" s="7" t="s">
        <v>463</v>
      </c>
      <c r="E46" s="8">
        <f t="shared" si="3"/>
        <v>24.200000000000003</v>
      </c>
      <c r="F46" s="8">
        <v>83.8</v>
      </c>
      <c r="G46" s="8">
        <f t="shared" si="4"/>
        <v>50.279999999999994</v>
      </c>
      <c r="H46" s="8">
        <f t="shared" si="5"/>
        <v>74.47999999999999</v>
      </c>
      <c r="I46" s="8">
        <v>27</v>
      </c>
    </row>
    <row r="47" spans="1:9" ht="15.75" customHeight="1">
      <c r="A47" s="6" t="s">
        <v>588</v>
      </c>
      <c r="B47" s="7" t="s">
        <v>369</v>
      </c>
      <c r="C47" s="7" t="s">
        <v>148</v>
      </c>
      <c r="D47" s="7" t="s">
        <v>322</v>
      </c>
      <c r="E47" s="8">
        <f t="shared" si="3"/>
        <v>24.3</v>
      </c>
      <c r="F47" s="8">
        <v>83.4</v>
      </c>
      <c r="G47" s="8">
        <f t="shared" si="4"/>
        <v>50.04</v>
      </c>
      <c r="H47" s="8">
        <f t="shared" si="5"/>
        <v>74.34</v>
      </c>
      <c r="I47" s="8">
        <v>28</v>
      </c>
    </row>
    <row r="48" spans="1:9" ht="15.75" customHeight="1">
      <c r="A48" s="6" t="s">
        <v>82</v>
      </c>
      <c r="B48" s="7" t="s">
        <v>369</v>
      </c>
      <c r="C48" s="7" t="s">
        <v>148</v>
      </c>
      <c r="D48" s="7" t="s">
        <v>429</v>
      </c>
      <c r="E48" s="8">
        <f t="shared" si="3"/>
        <v>24.900000000000002</v>
      </c>
      <c r="F48" s="8">
        <v>82.4</v>
      </c>
      <c r="G48" s="8">
        <f t="shared" si="4"/>
        <v>49.440000000000005</v>
      </c>
      <c r="H48" s="8">
        <f t="shared" si="5"/>
        <v>74.34</v>
      </c>
      <c r="I48" s="8">
        <v>28</v>
      </c>
    </row>
    <row r="49" spans="1:9" ht="15.75" customHeight="1">
      <c r="A49" s="6" t="s">
        <v>310</v>
      </c>
      <c r="B49" s="7" t="s">
        <v>369</v>
      </c>
      <c r="C49" s="7" t="s">
        <v>148</v>
      </c>
      <c r="D49" s="7" t="s">
        <v>392</v>
      </c>
      <c r="E49" s="8">
        <f t="shared" si="3"/>
        <v>24.740000000000002</v>
      </c>
      <c r="F49" s="8">
        <v>82.4</v>
      </c>
      <c r="G49" s="8">
        <f t="shared" si="4"/>
        <v>49.440000000000005</v>
      </c>
      <c r="H49" s="8">
        <f t="shared" si="5"/>
        <v>74.18</v>
      </c>
      <c r="I49" s="8">
        <v>30</v>
      </c>
    </row>
    <row r="50" spans="1:9" ht="15.75" customHeight="1">
      <c r="A50" s="6" t="s">
        <v>164</v>
      </c>
      <c r="B50" s="7" t="s">
        <v>369</v>
      </c>
      <c r="C50" s="7" t="s">
        <v>148</v>
      </c>
      <c r="D50" s="7" t="s">
        <v>112</v>
      </c>
      <c r="E50" s="8">
        <f t="shared" si="3"/>
        <v>24.700000000000003</v>
      </c>
      <c r="F50" s="8">
        <v>82.4</v>
      </c>
      <c r="G50" s="8">
        <f t="shared" si="4"/>
        <v>49.440000000000005</v>
      </c>
      <c r="H50" s="8">
        <f t="shared" si="5"/>
        <v>74.14000000000001</v>
      </c>
      <c r="I50" s="8">
        <v>31</v>
      </c>
    </row>
    <row r="51" spans="1:9" ht="15.75" customHeight="1">
      <c r="A51" s="6" t="s">
        <v>615</v>
      </c>
      <c r="B51" s="7" t="s">
        <v>369</v>
      </c>
      <c r="C51" s="7" t="s">
        <v>148</v>
      </c>
      <c r="D51" s="7" t="s">
        <v>456</v>
      </c>
      <c r="E51" s="8">
        <f t="shared" si="3"/>
        <v>24.040000000000003</v>
      </c>
      <c r="F51" s="8">
        <v>83.4</v>
      </c>
      <c r="G51" s="8">
        <f t="shared" si="4"/>
        <v>50.04</v>
      </c>
      <c r="H51" s="8">
        <f t="shared" si="5"/>
        <v>74.08</v>
      </c>
      <c r="I51" s="8">
        <v>32</v>
      </c>
    </row>
    <row r="52" spans="1:9" ht="15.75" customHeight="1">
      <c r="A52" s="6" t="s">
        <v>113</v>
      </c>
      <c r="B52" s="7" t="s">
        <v>369</v>
      </c>
      <c r="C52" s="7" t="s">
        <v>148</v>
      </c>
      <c r="D52" s="7" t="s">
        <v>83</v>
      </c>
      <c r="E52" s="8">
        <f t="shared" si="3"/>
        <v>22.700000000000003</v>
      </c>
      <c r="F52" s="8">
        <v>85.6</v>
      </c>
      <c r="G52" s="8">
        <f t="shared" si="4"/>
        <v>51.35999999999999</v>
      </c>
      <c r="H52" s="8">
        <f t="shared" si="5"/>
        <v>74.06</v>
      </c>
      <c r="I52" s="8">
        <v>33</v>
      </c>
    </row>
    <row r="53" spans="1:9" ht="15.75" customHeight="1">
      <c r="A53" s="6" t="s">
        <v>488</v>
      </c>
      <c r="B53" s="7" t="s">
        <v>369</v>
      </c>
      <c r="C53" s="7" t="s">
        <v>148</v>
      </c>
      <c r="D53" s="7" t="s">
        <v>391</v>
      </c>
      <c r="E53" s="8">
        <f t="shared" si="3"/>
        <v>23.540000000000003</v>
      </c>
      <c r="F53" s="8">
        <v>84</v>
      </c>
      <c r="G53" s="8">
        <f t="shared" si="4"/>
        <v>50.4</v>
      </c>
      <c r="H53" s="8">
        <f t="shared" si="5"/>
        <v>73.94</v>
      </c>
      <c r="I53" s="8">
        <v>34</v>
      </c>
    </row>
    <row r="54" spans="1:9" ht="15.75" customHeight="1">
      <c r="A54" s="6" t="s">
        <v>428</v>
      </c>
      <c r="B54" s="7" t="s">
        <v>369</v>
      </c>
      <c r="C54" s="7" t="s">
        <v>148</v>
      </c>
      <c r="D54" s="7" t="s">
        <v>554</v>
      </c>
      <c r="E54" s="8">
        <f t="shared" si="3"/>
        <v>24.6</v>
      </c>
      <c r="F54" s="8">
        <v>82.2</v>
      </c>
      <c r="G54" s="8">
        <f t="shared" si="4"/>
        <v>49.32</v>
      </c>
      <c r="H54" s="8">
        <f t="shared" si="5"/>
        <v>73.92</v>
      </c>
      <c r="I54" s="8">
        <v>35</v>
      </c>
    </row>
    <row r="55" spans="1:9" ht="15.75" customHeight="1">
      <c r="A55" s="6" t="s">
        <v>589</v>
      </c>
      <c r="B55" s="7" t="s">
        <v>369</v>
      </c>
      <c r="C55" s="7" t="s">
        <v>148</v>
      </c>
      <c r="D55" s="7" t="s">
        <v>117</v>
      </c>
      <c r="E55" s="8">
        <f t="shared" si="3"/>
        <v>22.540000000000003</v>
      </c>
      <c r="F55" s="8">
        <v>85.6</v>
      </c>
      <c r="G55" s="8">
        <f t="shared" si="4"/>
        <v>51.35999999999999</v>
      </c>
      <c r="H55" s="8">
        <f t="shared" si="5"/>
        <v>73.89999999999999</v>
      </c>
      <c r="I55" s="8">
        <v>36</v>
      </c>
    </row>
    <row r="56" spans="1:9" ht="15.75" customHeight="1">
      <c r="A56" s="6" t="s">
        <v>440</v>
      </c>
      <c r="B56" s="7" t="s">
        <v>369</v>
      </c>
      <c r="C56" s="7" t="s">
        <v>148</v>
      </c>
      <c r="D56" s="7" t="s">
        <v>587</v>
      </c>
      <c r="E56" s="8">
        <f t="shared" si="3"/>
        <v>23.6</v>
      </c>
      <c r="F56" s="8">
        <v>83.8</v>
      </c>
      <c r="G56" s="8">
        <f t="shared" si="4"/>
        <v>50.279999999999994</v>
      </c>
      <c r="H56" s="8">
        <f t="shared" si="5"/>
        <v>73.88</v>
      </c>
      <c r="I56" s="8">
        <v>37</v>
      </c>
    </row>
    <row r="57" spans="1:9" ht="15.75" customHeight="1">
      <c r="A57" s="6" t="s">
        <v>566</v>
      </c>
      <c r="B57" s="7" t="s">
        <v>369</v>
      </c>
      <c r="C57" s="7" t="s">
        <v>148</v>
      </c>
      <c r="D57" s="7" t="s">
        <v>124</v>
      </c>
      <c r="E57" s="8">
        <f t="shared" si="3"/>
        <v>22.840000000000003</v>
      </c>
      <c r="F57" s="8">
        <v>85</v>
      </c>
      <c r="G57" s="8">
        <f t="shared" si="4"/>
        <v>51</v>
      </c>
      <c r="H57" s="8">
        <f t="shared" si="5"/>
        <v>73.84</v>
      </c>
      <c r="I57" s="8">
        <v>38</v>
      </c>
    </row>
    <row r="58" spans="1:9" ht="15.75" customHeight="1">
      <c r="A58" s="6" t="s">
        <v>285</v>
      </c>
      <c r="B58" s="7" t="s">
        <v>369</v>
      </c>
      <c r="C58" s="7" t="s">
        <v>148</v>
      </c>
      <c r="D58" s="7" t="s">
        <v>464</v>
      </c>
      <c r="E58" s="8">
        <f t="shared" si="3"/>
        <v>24.22</v>
      </c>
      <c r="F58" s="8">
        <v>82.6</v>
      </c>
      <c r="G58" s="8">
        <f t="shared" si="4"/>
        <v>49.559999999999995</v>
      </c>
      <c r="H58" s="8">
        <f t="shared" si="5"/>
        <v>73.78</v>
      </c>
      <c r="I58" s="8">
        <v>39</v>
      </c>
    </row>
    <row r="59" spans="1:9" ht="15.75" customHeight="1">
      <c r="A59" s="6" t="s">
        <v>410</v>
      </c>
      <c r="B59" s="7" t="s">
        <v>369</v>
      </c>
      <c r="C59" s="7" t="s">
        <v>148</v>
      </c>
      <c r="D59" s="7" t="s">
        <v>180</v>
      </c>
      <c r="E59" s="8">
        <f t="shared" si="3"/>
        <v>25.32</v>
      </c>
      <c r="F59" s="8">
        <v>80.4</v>
      </c>
      <c r="G59" s="8">
        <f t="shared" si="4"/>
        <v>48.24</v>
      </c>
      <c r="H59" s="8">
        <f t="shared" si="5"/>
        <v>73.56</v>
      </c>
      <c r="I59" s="8">
        <v>40</v>
      </c>
    </row>
    <row r="60" spans="1:9" ht="15.75" customHeight="1">
      <c r="A60" s="6" t="s">
        <v>43</v>
      </c>
      <c r="B60" s="7" t="s">
        <v>369</v>
      </c>
      <c r="C60" s="7" t="s">
        <v>148</v>
      </c>
      <c r="D60" s="7" t="s">
        <v>165</v>
      </c>
      <c r="E60" s="8">
        <f t="shared" si="3"/>
        <v>22.900000000000002</v>
      </c>
      <c r="F60" s="8">
        <v>84.4</v>
      </c>
      <c r="G60" s="8">
        <f t="shared" si="4"/>
        <v>50.64</v>
      </c>
      <c r="H60" s="8">
        <f t="shared" si="5"/>
        <v>73.54</v>
      </c>
      <c r="I60" s="8">
        <v>41</v>
      </c>
    </row>
    <row r="61" spans="1:9" ht="15.75" customHeight="1">
      <c r="A61" s="6" t="s">
        <v>355</v>
      </c>
      <c r="B61" s="7" t="s">
        <v>369</v>
      </c>
      <c r="C61" s="7" t="s">
        <v>148</v>
      </c>
      <c r="D61" s="7" t="s">
        <v>95</v>
      </c>
      <c r="E61" s="8">
        <f t="shared" si="3"/>
        <v>23.740000000000002</v>
      </c>
      <c r="F61" s="8">
        <v>82.8</v>
      </c>
      <c r="G61" s="8">
        <f t="shared" si="4"/>
        <v>49.68</v>
      </c>
      <c r="H61" s="8">
        <f t="shared" si="5"/>
        <v>73.42</v>
      </c>
      <c r="I61" s="8">
        <v>42</v>
      </c>
    </row>
    <row r="62" spans="1:9" ht="15.75" customHeight="1">
      <c r="A62" s="6" t="s">
        <v>383</v>
      </c>
      <c r="B62" s="7" t="s">
        <v>369</v>
      </c>
      <c r="C62" s="7" t="s">
        <v>148</v>
      </c>
      <c r="D62" s="7" t="s">
        <v>129</v>
      </c>
      <c r="E62" s="8">
        <f t="shared" si="3"/>
        <v>22.52</v>
      </c>
      <c r="F62" s="8">
        <v>84.8</v>
      </c>
      <c r="G62" s="8">
        <f t="shared" si="4"/>
        <v>50.879999999999995</v>
      </c>
      <c r="H62" s="8">
        <f t="shared" si="5"/>
        <v>73.39999999999999</v>
      </c>
      <c r="I62" s="8">
        <v>43</v>
      </c>
    </row>
    <row r="63" spans="1:9" ht="15.75" customHeight="1">
      <c r="A63" s="6" t="s">
        <v>604</v>
      </c>
      <c r="B63" s="7" t="s">
        <v>369</v>
      </c>
      <c r="C63" s="7" t="s">
        <v>148</v>
      </c>
      <c r="D63" s="7" t="s">
        <v>491</v>
      </c>
      <c r="E63" s="8">
        <f t="shared" si="3"/>
        <v>25.42</v>
      </c>
      <c r="F63" s="8">
        <v>79.6</v>
      </c>
      <c r="G63" s="8">
        <f t="shared" si="4"/>
        <v>47.76</v>
      </c>
      <c r="H63" s="8">
        <f t="shared" si="5"/>
        <v>73.18</v>
      </c>
      <c r="I63" s="8">
        <v>44</v>
      </c>
    </row>
    <row r="64" spans="1:9" ht="15.75" customHeight="1">
      <c r="A64" s="6" t="s">
        <v>56</v>
      </c>
      <c r="B64" s="7" t="s">
        <v>369</v>
      </c>
      <c r="C64" s="7" t="s">
        <v>148</v>
      </c>
      <c r="D64" s="7" t="s">
        <v>365</v>
      </c>
      <c r="E64" s="8">
        <f t="shared" si="3"/>
        <v>24.980000000000004</v>
      </c>
      <c r="F64" s="8">
        <v>80</v>
      </c>
      <c r="G64" s="8">
        <f t="shared" si="4"/>
        <v>48</v>
      </c>
      <c r="H64" s="8">
        <f t="shared" si="5"/>
        <v>72.98</v>
      </c>
      <c r="I64" s="8">
        <v>45</v>
      </c>
    </row>
    <row r="65" spans="1:9" ht="15.75" customHeight="1">
      <c r="A65" s="6" t="s">
        <v>62</v>
      </c>
      <c r="B65" s="7" t="s">
        <v>369</v>
      </c>
      <c r="C65" s="7" t="s">
        <v>148</v>
      </c>
      <c r="D65" s="7" t="s">
        <v>582</v>
      </c>
      <c r="E65" s="8">
        <f t="shared" si="3"/>
        <v>23.200000000000003</v>
      </c>
      <c r="F65" s="8">
        <v>82.8</v>
      </c>
      <c r="G65" s="8">
        <f t="shared" si="4"/>
        <v>49.68</v>
      </c>
      <c r="H65" s="8">
        <f t="shared" si="5"/>
        <v>72.88</v>
      </c>
      <c r="I65" s="8">
        <v>46</v>
      </c>
    </row>
    <row r="66" spans="1:9" ht="15.75" customHeight="1">
      <c r="A66" s="6" t="s">
        <v>6</v>
      </c>
      <c r="B66" s="7" t="s">
        <v>369</v>
      </c>
      <c r="C66" s="7" t="s">
        <v>148</v>
      </c>
      <c r="D66" s="7" t="s">
        <v>441</v>
      </c>
      <c r="E66" s="8">
        <f t="shared" si="3"/>
        <v>23.66</v>
      </c>
      <c r="F66" s="8">
        <v>81.6</v>
      </c>
      <c r="G66" s="8">
        <f t="shared" si="4"/>
        <v>48.959999999999994</v>
      </c>
      <c r="H66" s="8">
        <f t="shared" si="5"/>
        <v>72.61999999999999</v>
      </c>
      <c r="I66" s="8">
        <v>47</v>
      </c>
    </row>
    <row r="67" spans="1:9" ht="15.75" customHeight="1">
      <c r="A67" s="6" t="s">
        <v>344</v>
      </c>
      <c r="B67" s="7" t="s">
        <v>369</v>
      </c>
      <c r="C67" s="7" t="s">
        <v>148</v>
      </c>
      <c r="D67" s="7" t="s">
        <v>84</v>
      </c>
      <c r="E67" s="8">
        <f t="shared" si="3"/>
        <v>22.680000000000003</v>
      </c>
      <c r="F67" s="8">
        <v>83.2</v>
      </c>
      <c r="G67" s="8">
        <f t="shared" si="4"/>
        <v>49.92</v>
      </c>
      <c r="H67" s="8">
        <f t="shared" si="5"/>
        <v>72.60000000000001</v>
      </c>
      <c r="I67" s="8">
        <v>48</v>
      </c>
    </row>
    <row r="68" spans="1:9" ht="15.75" customHeight="1">
      <c r="A68" s="6" t="s">
        <v>91</v>
      </c>
      <c r="B68" s="7" t="s">
        <v>369</v>
      </c>
      <c r="C68" s="7" t="s">
        <v>148</v>
      </c>
      <c r="D68" s="7" t="s">
        <v>544</v>
      </c>
      <c r="E68" s="8">
        <f t="shared" si="3"/>
        <v>25.26</v>
      </c>
      <c r="F68" s="8">
        <v>78.8</v>
      </c>
      <c r="G68" s="8">
        <f t="shared" si="4"/>
        <v>47.279999999999994</v>
      </c>
      <c r="H68" s="8">
        <f t="shared" si="5"/>
        <v>72.53999999999999</v>
      </c>
      <c r="I68" s="8">
        <v>49</v>
      </c>
    </row>
    <row r="69" spans="1:9" ht="15.75" customHeight="1">
      <c r="A69" s="6" t="s">
        <v>356</v>
      </c>
      <c r="B69" s="7" t="s">
        <v>369</v>
      </c>
      <c r="C69" s="7" t="s">
        <v>148</v>
      </c>
      <c r="D69" s="7" t="s">
        <v>527</v>
      </c>
      <c r="E69" s="8">
        <f t="shared" si="3"/>
        <v>22.72</v>
      </c>
      <c r="F69" s="8">
        <v>83</v>
      </c>
      <c r="G69" s="8">
        <f t="shared" si="4"/>
        <v>49.8</v>
      </c>
      <c r="H69" s="8">
        <f t="shared" si="5"/>
        <v>72.52</v>
      </c>
      <c r="I69" s="8">
        <v>50</v>
      </c>
    </row>
    <row r="70" spans="1:9" ht="15.75" customHeight="1">
      <c r="A70" s="6" t="s">
        <v>311</v>
      </c>
      <c r="B70" s="7" t="s">
        <v>369</v>
      </c>
      <c r="C70" s="7" t="s">
        <v>148</v>
      </c>
      <c r="D70" s="7" t="s">
        <v>559</v>
      </c>
      <c r="E70" s="8">
        <f t="shared" si="3"/>
        <v>24.12</v>
      </c>
      <c r="F70" s="8">
        <v>80.6</v>
      </c>
      <c r="G70" s="8">
        <f t="shared" si="4"/>
        <v>48.35999999999999</v>
      </c>
      <c r="H70" s="8">
        <f t="shared" si="5"/>
        <v>72.47999999999999</v>
      </c>
      <c r="I70" s="8">
        <v>51</v>
      </c>
    </row>
    <row r="71" spans="1:9" ht="15.75" customHeight="1">
      <c r="A71" s="6" t="s">
        <v>313</v>
      </c>
      <c r="B71" s="7" t="s">
        <v>369</v>
      </c>
      <c r="C71" s="7" t="s">
        <v>148</v>
      </c>
      <c r="D71" s="7" t="s">
        <v>460</v>
      </c>
      <c r="E71" s="8">
        <f t="shared" si="3"/>
        <v>24.680000000000003</v>
      </c>
      <c r="F71" s="8">
        <v>79.6</v>
      </c>
      <c r="G71" s="8">
        <f t="shared" si="4"/>
        <v>47.76</v>
      </c>
      <c r="H71" s="8">
        <f t="shared" si="5"/>
        <v>72.44</v>
      </c>
      <c r="I71" s="8">
        <v>52</v>
      </c>
    </row>
    <row r="72" spans="1:9" ht="15.75" customHeight="1">
      <c r="A72" s="6" t="s">
        <v>518</v>
      </c>
      <c r="B72" s="7" t="s">
        <v>369</v>
      </c>
      <c r="C72" s="7" t="s">
        <v>148</v>
      </c>
      <c r="D72" s="7" t="s">
        <v>444</v>
      </c>
      <c r="E72" s="8">
        <f t="shared" si="3"/>
        <v>23.82</v>
      </c>
      <c r="F72" s="8">
        <v>81</v>
      </c>
      <c r="G72" s="8">
        <f t="shared" si="4"/>
        <v>48.6</v>
      </c>
      <c r="H72" s="8">
        <f t="shared" si="5"/>
        <v>72.42</v>
      </c>
      <c r="I72" s="8">
        <v>53</v>
      </c>
    </row>
    <row r="73" spans="1:9" ht="15.75" customHeight="1">
      <c r="A73" s="6" t="s">
        <v>476</v>
      </c>
      <c r="B73" s="7" t="s">
        <v>369</v>
      </c>
      <c r="C73" s="7" t="s">
        <v>148</v>
      </c>
      <c r="D73" s="7" t="s">
        <v>138</v>
      </c>
      <c r="E73" s="8">
        <f t="shared" si="3"/>
        <v>23.96</v>
      </c>
      <c r="F73" s="8">
        <v>80.4</v>
      </c>
      <c r="G73" s="8">
        <f t="shared" si="4"/>
        <v>48.24</v>
      </c>
      <c r="H73" s="8">
        <f t="shared" si="5"/>
        <v>72.2</v>
      </c>
      <c r="I73" s="8">
        <v>54</v>
      </c>
    </row>
    <row r="74" spans="1:9" ht="15.75" customHeight="1">
      <c r="A74" s="6" t="s">
        <v>417</v>
      </c>
      <c r="B74" s="7" t="s">
        <v>369</v>
      </c>
      <c r="C74" s="7" t="s">
        <v>148</v>
      </c>
      <c r="D74" s="7" t="s">
        <v>169</v>
      </c>
      <c r="E74" s="8">
        <f t="shared" si="3"/>
        <v>24.14</v>
      </c>
      <c r="F74" s="8">
        <v>79.8</v>
      </c>
      <c r="G74" s="8">
        <f t="shared" si="4"/>
        <v>47.879999999999995</v>
      </c>
      <c r="H74" s="8">
        <f t="shared" si="5"/>
        <v>72.02</v>
      </c>
      <c r="I74" s="8">
        <v>55</v>
      </c>
    </row>
    <row r="75" spans="1:9" ht="15.75" customHeight="1">
      <c r="A75" s="6" t="s">
        <v>538</v>
      </c>
      <c r="B75" s="7" t="s">
        <v>369</v>
      </c>
      <c r="C75" s="7" t="s">
        <v>148</v>
      </c>
      <c r="D75" s="7" t="s">
        <v>376</v>
      </c>
      <c r="E75" s="8">
        <f t="shared" si="3"/>
        <v>22.44</v>
      </c>
      <c r="F75" s="8">
        <v>82.4</v>
      </c>
      <c r="G75" s="8">
        <f t="shared" si="4"/>
        <v>49.440000000000005</v>
      </c>
      <c r="H75" s="8">
        <f t="shared" si="5"/>
        <v>71.88000000000001</v>
      </c>
      <c r="I75" s="8">
        <v>56</v>
      </c>
    </row>
    <row r="76" spans="1:9" ht="15.75" customHeight="1">
      <c r="A76" s="6" t="s">
        <v>533</v>
      </c>
      <c r="B76" s="7" t="s">
        <v>369</v>
      </c>
      <c r="C76" s="7" t="s">
        <v>148</v>
      </c>
      <c r="D76" s="7" t="s">
        <v>502</v>
      </c>
      <c r="E76" s="8">
        <f t="shared" si="3"/>
        <v>23.22</v>
      </c>
      <c r="F76" s="8">
        <v>81</v>
      </c>
      <c r="G76" s="8">
        <f t="shared" si="4"/>
        <v>48.6</v>
      </c>
      <c r="H76" s="8">
        <f t="shared" si="5"/>
        <v>71.82</v>
      </c>
      <c r="I76" s="8">
        <v>57</v>
      </c>
    </row>
    <row r="77" spans="1:9" ht="15.75" customHeight="1">
      <c r="A77" s="6" t="s">
        <v>234</v>
      </c>
      <c r="B77" s="7" t="s">
        <v>369</v>
      </c>
      <c r="C77" s="7" t="s">
        <v>148</v>
      </c>
      <c r="D77" s="7" t="s">
        <v>462</v>
      </c>
      <c r="E77" s="8">
        <f t="shared" si="3"/>
        <v>23.16</v>
      </c>
      <c r="F77" s="8">
        <v>80.2</v>
      </c>
      <c r="G77" s="8">
        <f t="shared" si="4"/>
        <v>48.12</v>
      </c>
      <c r="H77" s="8">
        <f t="shared" si="5"/>
        <v>71.28</v>
      </c>
      <c r="I77" s="8">
        <v>58</v>
      </c>
    </row>
    <row r="78" spans="1:9" ht="15.75" customHeight="1">
      <c r="A78" s="6" t="s">
        <v>237</v>
      </c>
      <c r="B78" s="7" t="s">
        <v>369</v>
      </c>
      <c r="C78" s="7" t="s">
        <v>148</v>
      </c>
      <c r="D78" s="7" t="s">
        <v>252</v>
      </c>
      <c r="E78" s="8">
        <f t="shared" si="3"/>
        <v>24.66</v>
      </c>
      <c r="F78" s="8">
        <v>77.6</v>
      </c>
      <c r="G78" s="8">
        <f t="shared" si="4"/>
        <v>46.559999999999995</v>
      </c>
      <c r="H78" s="8">
        <f t="shared" si="5"/>
        <v>71.22</v>
      </c>
      <c r="I78" s="8">
        <v>59</v>
      </c>
    </row>
    <row r="79" spans="1:9" ht="15.75" customHeight="1">
      <c r="A79" s="6" t="s">
        <v>75</v>
      </c>
      <c r="B79" s="7" t="s">
        <v>369</v>
      </c>
      <c r="C79" s="7" t="s">
        <v>148</v>
      </c>
      <c r="D79" s="7" t="s">
        <v>116</v>
      </c>
      <c r="E79" s="8">
        <f t="shared" si="3"/>
        <v>26.14</v>
      </c>
      <c r="F79" s="8">
        <v>74.8</v>
      </c>
      <c r="G79" s="8">
        <f t="shared" si="4"/>
        <v>44.879999999999995</v>
      </c>
      <c r="H79" s="8">
        <f t="shared" si="5"/>
        <v>71.02</v>
      </c>
      <c r="I79" s="8">
        <v>60</v>
      </c>
    </row>
    <row r="80" spans="1:9" ht="15.75" customHeight="1">
      <c r="A80" s="6" t="s">
        <v>265</v>
      </c>
      <c r="B80" s="7" t="s">
        <v>369</v>
      </c>
      <c r="C80" s="7" t="s">
        <v>148</v>
      </c>
      <c r="D80" s="7" t="s">
        <v>27</v>
      </c>
      <c r="E80" s="8">
        <f t="shared" si="3"/>
        <v>24.540000000000003</v>
      </c>
      <c r="F80" s="8">
        <v>77.4</v>
      </c>
      <c r="G80" s="8">
        <f t="shared" si="4"/>
        <v>46.440000000000005</v>
      </c>
      <c r="H80" s="8">
        <f t="shared" si="5"/>
        <v>70.98</v>
      </c>
      <c r="I80" s="8">
        <v>61</v>
      </c>
    </row>
    <row r="81" spans="1:9" ht="15.75" customHeight="1">
      <c r="A81" s="6" t="s">
        <v>218</v>
      </c>
      <c r="B81" s="7" t="s">
        <v>369</v>
      </c>
      <c r="C81" s="7" t="s">
        <v>148</v>
      </c>
      <c r="D81" s="7" t="s">
        <v>462</v>
      </c>
      <c r="E81" s="8">
        <f t="shared" si="3"/>
        <v>23.16</v>
      </c>
      <c r="F81" s="8">
        <v>79.4</v>
      </c>
      <c r="G81" s="8">
        <f t="shared" si="4"/>
        <v>47.64</v>
      </c>
      <c r="H81" s="8">
        <f t="shared" si="5"/>
        <v>70.8</v>
      </c>
      <c r="I81" s="8">
        <v>62</v>
      </c>
    </row>
    <row r="82" spans="1:9" ht="15.75" customHeight="1">
      <c r="A82" s="6" t="s">
        <v>208</v>
      </c>
      <c r="B82" s="7" t="s">
        <v>369</v>
      </c>
      <c r="C82" s="7" t="s">
        <v>148</v>
      </c>
      <c r="D82" s="7" t="s">
        <v>88</v>
      </c>
      <c r="E82" s="8">
        <f t="shared" si="3"/>
        <v>25.3</v>
      </c>
      <c r="F82" s="8">
        <v>75.8</v>
      </c>
      <c r="G82" s="8">
        <f t="shared" si="4"/>
        <v>45.48</v>
      </c>
      <c r="H82" s="8">
        <f t="shared" si="5"/>
        <v>70.78</v>
      </c>
      <c r="I82" s="8">
        <v>63</v>
      </c>
    </row>
    <row r="83" spans="1:9" ht="15.75" customHeight="1">
      <c r="A83" s="6" t="s">
        <v>317</v>
      </c>
      <c r="B83" s="7" t="s">
        <v>369</v>
      </c>
      <c r="C83" s="7" t="s">
        <v>148</v>
      </c>
      <c r="D83" s="7" t="s">
        <v>156</v>
      </c>
      <c r="E83" s="8">
        <f t="shared" si="3"/>
        <v>22.62</v>
      </c>
      <c r="F83" s="8">
        <v>80</v>
      </c>
      <c r="G83" s="8">
        <f t="shared" si="4"/>
        <v>48</v>
      </c>
      <c r="H83" s="8">
        <f t="shared" si="5"/>
        <v>70.62</v>
      </c>
      <c r="I83" s="8">
        <v>64</v>
      </c>
    </row>
    <row r="84" spans="1:9" ht="15.75" customHeight="1">
      <c r="A84" s="6" t="s">
        <v>438</v>
      </c>
      <c r="B84" s="7" t="s">
        <v>369</v>
      </c>
      <c r="C84" s="7" t="s">
        <v>148</v>
      </c>
      <c r="D84" s="7" t="s">
        <v>510</v>
      </c>
      <c r="E84" s="8">
        <f aca="true" t="shared" si="6" ref="E84:E148">D84*0.4</f>
        <v>23.380000000000003</v>
      </c>
      <c r="F84" s="8">
        <v>78.6</v>
      </c>
      <c r="G84" s="8">
        <f aca="true" t="shared" si="7" ref="G84:G103">F84*0.6</f>
        <v>47.16</v>
      </c>
      <c r="H84" s="8">
        <f aca="true" t="shared" si="8" ref="H84:H103">E84+G84</f>
        <v>70.53999999999999</v>
      </c>
      <c r="I84" s="8">
        <v>65</v>
      </c>
    </row>
    <row r="85" spans="1:9" ht="15.75" customHeight="1">
      <c r="A85" s="6" t="s">
        <v>163</v>
      </c>
      <c r="B85" s="7" t="s">
        <v>369</v>
      </c>
      <c r="C85" s="7" t="s">
        <v>148</v>
      </c>
      <c r="D85" s="7" t="s">
        <v>156</v>
      </c>
      <c r="E85" s="8">
        <f t="shared" si="6"/>
        <v>22.62</v>
      </c>
      <c r="F85" s="8">
        <v>79.6</v>
      </c>
      <c r="G85" s="8">
        <f t="shared" si="7"/>
        <v>47.76</v>
      </c>
      <c r="H85" s="8">
        <f t="shared" si="8"/>
        <v>70.38</v>
      </c>
      <c r="I85" s="8">
        <v>66</v>
      </c>
    </row>
    <row r="86" spans="1:9" ht="15.75" customHeight="1">
      <c r="A86" s="6" t="s">
        <v>307</v>
      </c>
      <c r="B86" s="7" t="s">
        <v>369</v>
      </c>
      <c r="C86" s="7" t="s">
        <v>148</v>
      </c>
      <c r="D86" s="7" t="s">
        <v>527</v>
      </c>
      <c r="E86" s="8">
        <f t="shared" si="6"/>
        <v>22.72</v>
      </c>
      <c r="F86" s="8">
        <v>79.4</v>
      </c>
      <c r="G86" s="8">
        <f t="shared" si="7"/>
        <v>47.64</v>
      </c>
      <c r="H86" s="8">
        <f t="shared" si="8"/>
        <v>70.36</v>
      </c>
      <c r="I86" s="8">
        <v>67</v>
      </c>
    </row>
    <row r="87" spans="1:9" ht="15.75" customHeight="1">
      <c r="A87" s="6" t="s">
        <v>294</v>
      </c>
      <c r="B87" s="7" t="s">
        <v>369</v>
      </c>
      <c r="C87" s="7" t="s">
        <v>148</v>
      </c>
      <c r="D87" s="7" t="s">
        <v>96</v>
      </c>
      <c r="E87" s="8">
        <f t="shared" si="6"/>
        <v>23.72</v>
      </c>
      <c r="F87" s="8">
        <v>77.6</v>
      </c>
      <c r="G87" s="8">
        <f t="shared" si="7"/>
        <v>46.559999999999995</v>
      </c>
      <c r="H87" s="8">
        <f t="shared" si="8"/>
        <v>70.28</v>
      </c>
      <c r="I87" s="8">
        <v>68</v>
      </c>
    </row>
    <row r="88" spans="1:9" ht="15.75" customHeight="1">
      <c r="A88" s="6" t="s">
        <v>11</v>
      </c>
      <c r="B88" s="7" t="s">
        <v>369</v>
      </c>
      <c r="C88" s="7" t="s">
        <v>148</v>
      </c>
      <c r="D88" s="7" t="s">
        <v>541</v>
      </c>
      <c r="E88" s="8">
        <f t="shared" si="6"/>
        <v>22.96</v>
      </c>
      <c r="F88" s="8">
        <v>78.8</v>
      </c>
      <c r="G88" s="8">
        <f t="shared" si="7"/>
        <v>47.279999999999994</v>
      </c>
      <c r="H88" s="8">
        <f t="shared" si="8"/>
        <v>70.24</v>
      </c>
      <c r="I88" s="8">
        <v>69</v>
      </c>
    </row>
    <row r="89" spans="1:9" ht="15.75" customHeight="1">
      <c r="A89" s="6" t="s">
        <v>304</v>
      </c>
      <c r="B89" s="7" t="s">
        <v>369</v>
      </c>
      <c r="C89" s="7" t="s">
        <v>148</v>
      </c>
      <c r="D89" s="7" t="s">
        <v>323</v>
      </c>
      <c r="E89" s="8">
        <f t="shared" si="6"/>
        <v>22.76</v>
      </c>
      <c r="F89" s="8">
        <v>79</v>
      </c>
      <c r="G89" s="8">
        <f t="shared" si="7"/>
        <v>47.4</v>
      </c>
      <c r="H89" s="8">
        <f t="shared" si="8"/>
        <v>70.16</v>
      </c>
      <c r="I89" s="8">
        <v>70</v>
      </c>
    </row>
    <row r="90" spans="1:9" ht="15.75" customHeight="1">
      <c r="A90" s="6" t="s">
        <v>402</v>
      </c>
      <c r="B90" s="7" t="s">
        <v>369</v>
      </c>
      <c r="C90" s="7" t="s">
        <v>148</v>
      </c>
      <c r="D90" s="7" t="s">
        <v>350</v>
      </c>
      <c r="E90" s="8">
        <f t="shared" si="6"/>
        <v>23.64</v>
      </c>
      <c r="F90" s="8">
        <v>76.8</v>
      </c>
      <c r="G90" s="8">
        <f t="shared" si="7"/>
        <v>46.08</v>
      </c>
      <c r="H90" s="8">
        <f t="shared" si="8"/>
        <v>69.72</v>
      </c>
      <c r="I90" s="8">
        <v>71</v>
      </c>
    </row>
    <row r="91" spans="1:9" ht="15.75" customHeight="1">
      <c r="A91" s="6" t="s">
        <v>593</v>
      </c>
      <c r="B91" s="7" t="s">
        <v>369</v>
      </c>
      <c r="C91" s="7" t="s">
        <v>148</v>
      </c>
      <c r="D91" s="7" t="s">
        <v>348</v>
      </c>
      <c r="E91" s="8">
        <f t="shared" si="6"/>
        <v>23.28</v>
      </c>
      <c r="F91" s="8">
        <v>77.4</v>
      </c>
      <c r="G91" s="8">
        <f t="shared" si="7"/>
        <v>46.440000000000005</v>
      </c>
      <c r="H91" s="8">
        <f t="shared" si="8"/>
        <v>69.72</v>
      </c>
      <c r="I91" s="8">
        <v>71</v>
      </c>
    </row>
    <row r="92" spans="1:9" ht="15.75" customHeight="1">
      <c r="A92" s="6" t="s">
        <v>598</v>
      </c>
      <c r="B92" s="7" t="s">
        <v>369</v>
      </c>
      <c r="C92" s="7" t="s">
        <v>148</v>
      </c>
      <c r="D92" s="7" t="s">
        <v>347</v>
      </c>
      <c r="E92" s="8">
        <f t="shared" si="6"/>
        <v>23.3</v>
      </c>
      <c r="F92" s="8">
        <v>77.2</v>
      </c>
      <c r="G92" s="8">
        <f t="shared" si="7"/>
        <v>46.32</v>
      </c>
      <c r="H92" s="8">
        <f t="shared" si="8"/>
        <v>69.62</v>
      </c>
      <c r="I92" s="8">
        <v>73</v>
      </c>
    </row>
    <row r="93" spans="1:9" ht="15.75" customHeight="1">
      <c r="A93" s="6" t="s">
        <v>289</v>
      </c>
      <c r="B93" s="7" t="s">
        <v>369</v>
      </c>
      <c r="C93" s="7" t="s">
        <v>148</v>
      </c>
      <c r="D93" s="7" t="s">
        <v>502</v>
      </c>
      <c r="E93" s="8">
        <f t="shared" si="6"/>
        <v>23.22</v>
      </c>
      <c r="F93" s="8">
        <v>77</v>
      </c>
      <c r="G93" s="8">
        <f t="shared" si="7"/>
        <v>46.199999999999996</v>
      </c>
      <c r="H93" s="8">
        <f t="shared" si="8"/>
        <v>69.41999999999999</v>
      </c>
      <c r="I93" s="8">
        <v>74</v>
      </c>
    </row>
    <row r="94" spans="1:9" ht="15.75" customHeight="1">
      <c r="A94" s="6" t="s">
        <v>401</v>
      </c>
      <c r="B94" s="7" t="s">
        <v>369</v>
      </c>
      <c r="C94" s="7" t="s">
        <v>148</v>
      </c>
      <c r="D94" s="7" t="s">
        <v>477</v>
      </c>
      <c r="E94" s="8">
        <f t="shared" si="6"/>
        <v>22.380000000000003</v>
      </c>
      <c r="F94" s="8">
        <v>78.2</v>
      </c>
      <c r="G94" s="8">
        <f t="shared" si="7"/>
        <v>46.92</v>
      </c>
      <c r="H94" s="8">
        <f t="shared" si="8"/>
        <v>69.30000000000001</v>
      </c>
      <c r="I94" s="8">
        <v>75</v>
      </c>
    </row>
    <row r="95" spans="1:9" ht="15.75" customHeight="1">
      <c r="A95" s="6" t="s">
        <v>39</v>
      </c>
      <c r="B95" s="7" t="s">
        <v>369</v>
      </c>
      <c r="C95" s="7" t="s">
        <v>148</v>
      </c>
      <c r="D95" s="7" t="s">
        <v>535</v>
      </c>
      <c r="E95" s="8">
        <f t="shared" si="6"/>
        <v>22.82</v>
      </c>
      <c r="F95" s="8">
        <v>77.4</v>
      </c>
      <c r="G95" s="8">
        <f t="shared" si="7"/>
        <v>46.440000000000005</v>
      </c>
      <c r="H95" s="8">
        <f t="shared" si="8"/>
        <v>69.26</v>
      </c>
      <c r="I95" s="8">
        <v>76</v>
      </c>
    </row>
    <row r="96" spans="1:9" ht="15.75" customHeight="1">
      <c r="A96" s="6" t="s">
        <v>270</v>
      </c>
      <c r="B96" s="7" t="s">
        <v>369</v>
      </c>
      <c r="C96" s="7" t="s">
        <v>148</v>
      </c>
      <c r="D96" s="7" t="s">
        <v>128</v>
      </c>
      <c r="E96" s="8">
        <f t="shared" si="6"/>
        <v>23.02</v>
      </c>
      <c r="F96" s="8">
        <v>77</v>
      </c>
      <c r="G96" s="8">
        <f t="shared" si="7"/>
        <v>46.199999999999996</v>
      </c>
      <c r="H96" s="8">
        <f t="shared" si="8"/>
        <v>69.22</v>
      </c>
      <c r="I96" s="8">
        <v>77</v>
      </c>
    </row>
    <row r="97" spans="1:9" ht="15.75" customHeight="1">
      <c r="A97" s="6" t="s">
        <v>46</v>
      </c>
      <c r="B97" s="7" t="s">
        <v>369</v>
      </c>
      <c r="C97" s="7" t="s">
        <v>148</v>
      </c>
      <c r="D97" s="7" t="s">
        <v>464</v>
      </c>
      <c r="E97" s="8">
        <f t="shared" si="6"/>
        <v>24.22</v>
      </c>
      <c r="F97" s="8">
        <v>73.4</v>
      </c>
      <c r="G97" s="8">
        <f t="shared" si="7"/>
        <v>44.04</v>
      </c>
      <c r="H97" s="8">
        <f t="shared" si="8"/>
        <v>68.25999999999999</v>
      </c>
      <c r="I97" s="8">
        <v>78</v>
      </c>
    </row>
    <row r="98" spans="1:9" ht="15.75" customHeight="1">
      <c r="A98" s="6" t="s">
        <v>449</v>
      </c>
      <c r="B98" s="7" t="s">
        <v>369</v>
      </c>
      <c r="C98" s="7" t="s">
        <v>148</v>
      </c>
      <c r="D98" s="7" t="s">
        <v>536</v>
      </c>
      <c r="E98" s="8">
        <f t="shared" si="6"/>
        <v>22.8</v>
      </c>
      <c r="F98" s="8">
        <v>75</v>
      </c>
      <c r="G98" s="8">
        <f t="shared" si="7"/>
        <v>45</v>
      </c>
      <c r="H98" s="8">
        <f t="shared" si="8"/>
        <v>67.8</v>
      </c>
      <c r="I98" s="8">
        <v>79</v>
      </c>
    </row>
    <row r="99" spans="1:9" ht="15.75" customHeight="1">
      <c r="A99" s="6" t="s">
        <v>207</v>
      </c>
      <c r="B99" s="7" t="s">
        <v>369</v>
      </c>
      <c r="C99" s="7" t="s">
        <v>148</v>
      </c>
      <c r="D99" s="7" t="s">
        <v>174</v>
      </c>
      <c r="E99" s="8">
        <f t="shared" si="6"/>
        <v>22.580000000000002</v>
      </c>
      <c r="F99" s="8">
        <v>75.2</v>
      </c>
      <c r="G99" s="8">
        <f t="shared" si="7"/>
        <v>45.12</v>
      </c>
      <c r="H99" s="8">
        <f t="shared" si="8"/>
        <v>67.7</v>
      </c>
      <c r="I99" s="8">
        <v>80</v>
      </c>
    </row>
    <row r="100" spans="1:9" ht="15.75" customHeight="1">
      <c r="A100" s="6" t="s">
        <v>439</v>
      </c>
      <c r="B100" s="7" t="s">
        <v>369</v>
      </c>
      <c r="C100" s="7" t="s">
        <v>148</v>
      </c>
      <c r="D100" s="7" t="s">
        <v>522</v>
      </c>
      <c r="E100" s="8">
        <f t="shared" si="6"/>
        <v>23.46</v>
      </c>
      <c r="F100" s="8">
        <v>73.2</v>
      </c>
      <c r="G100" s="8">
        <f t="shared" si="7"/>
        <v>43.92</v>
      </c>
      <c r="H100" s="8">
        <f t="shared" si="8"/>
        <v>67.38</v>
      </c>
      <c r="I100" s="8">
        <v>81</v>
      </c>
    </row>
    <row r="101" spans="1:9" ht="15.75" customHeight="1">
      <c r="A101" s="6" t="s">
        <v>118</v>
      </c>
      <c r="B101" s="7" t="s">
        <v>369</v>
      </c>
      <c r="C101" s="7" t="s">
        <v>148</v>
      </c>
      <c r="D101" s="7" t="s">
        <v>257</v>
      </c>
      <c r="E101" s="8">
        <f t="shared" si="6"/>
        <v>23.12</v>
      </c>
      <c r="F101" s="8">
        <v>73.6</v>
      </c>
      <c r="G101" s="8">
        <f t="shared" si="7"/>
        <v>44.16</v>
      </c>
      <c r="H101" s="8">
        <f t="shared" si="8"/>
        <v>67.28</v>
      </c>
      <c r="I101" s="8">
        <v>82</v>
      </c>
    </row>
    <row r="102" spans="1:9" ht="15.75" customHeight="1">
      <c r="A102" s="6" t="s">
        <v>335</v>
      </c>
      <c r="B102" s="7" t="s">
        <v>369</v>
      </c>
      <c r="C102" s="7" t="s">
        <v>148</v>
      </c>
      <c r="D102" s="7" t="s">
        <v>391</v>
      </c>
      <c r="E102" s="8">
        <f t="shared" si="6"/>
        <v>23.540000000000003</v>
      </c>
      <c r="F102" s="8">
        <v>72.8</v>
      </c>
      <c r="G102" s="8">
        <f t="shared" si="7"/>
        <v>43.68</v>
      </c>
      <c r="H102" s="8">
        <f t="shared" si="8"/>
        <v>67.22</v>
      </c>
      <c r="I102" s="8">
        <v>83</v>
      </c>
    </row>
    <row r="103" spans="1:9" ht="15.75" customHeight="1">
      <c r="A103" s="6" t="s">
        <v>551</v>
      </c>
      <c r="B103" s="7" t="s">
        <v>369</v>
      </c>
      <c r="C103" s="7" t="s">
        <v>148</v>
      </c>
      <c r="D103" s="7" t="s">
        <v>348</v>
      </c>
      <c r="E103" s="8">
        <f t="shared" si="6"/>
        <v>23.28</v>
      </c>
      <c r="F103" s="8">
        <v>69.4</v>
      </c>
      <c r="G103" s="8">
        <f t="shared" si="7"/>
        <v>41.64</v>
      </c>
      <c r="H103" s="8">
        <f t="shared" si="8"/>
        <v>64.92</v>
      </c>
      <c r="I103" s="8">
        <v>84</v>
      </c>
    </row>
    <row r="104" spans="1:9" ht="15.75" customHeight="1">
      <c r="A104" s="6" t="s">
        <v>363</v>
      </c>
      <c r="B104" s="7" t="s">
        <v>369</v>
      </c>
      <c r="C104" s="7" t="s">
        <v>148</v>
      </c>
      <c r="D104" s="7" t="s">
        <v>168</v>
      </c>
      <c r="E104" s="8">
        <f t="shared" si="6"/>
        <v>22.400000000000002</v>
      </c>
      <c r="F104" s="8"/>
      <c r="G104" s="8"/>
      <c r="H104" s="8"/>
      <c r="I104" s="8" t="s">
        <v>550</v>
      </c>
    </row>
    <row r="105" spans="1:9" ht="15.75" customHeight="1">
      <c r="A105" s="6"/>
      <c r="B105" s="7"/>
      <c r="C105" s="7"/>
      <c r="D105" s="7"/>
      <c r="E105" s="8"/>
      <c r="F105" s="8"/>
      <c r="G105" s="8"/>
      <c r="H105" s="8"/>
      <c r="I105" s="8"/>
    </row>
    <row r="106" spans="1:9" ht="15.75" customHeight="1">
      <c r="A106" s="6" t="s">
        <v>14</v>
      </c>
      <c r="B106" s="7" t="s">
        <v>369</v>
      </c>
      <c r="C106" s="7" t="s">
        <v>42</v>
      </c>
      <c r="D106" s="7" t="s">
        <v>135</v>
      </c>
      <c r="E106" s="8">
        <f t="shared" si="6"/>
        <v>30.52</v>
      </c>
      <c r="F106" s="8">
        <v>84.8</v>
      </c>
      <c r="G106" s="8">
        <f aca="true" t="shared" si="9" ref="G106:G169">F106*0.6</f>
        <v>50.879999999999995</v>
      </c>
      <c r="H106" s="8">
        <f aca="true" t="shared" si="10" ref="H106:H169">E106+G106</f>
        <v>81.39999999999999</v>
      </c>
      <c r="I106" s="8">
        <v>1</v>
      </c>
    </row>
    <row r="107" spans="1:9" ht="15.75" customHeight="1">
      <c r="A107" s="6" t="s">
        <v>351</v>
      </c>
      <c r="B107" s="7" t="s">
        <v>369</v>
      </c>
      <c r="C107" s="7" t="s">
        <v>42</v>
      </c>
      <c r="D107" s="7" t="s">
        <v>85</v>
      </c>
      <c r="E107" s="8">
        <f t="shared" si="6"/>
        <v>29.3</v>
      </c>
      <c r="F107" s="8">
        <v>86.4</v>
      </c>
      <c r="G107" s="8">
        <f t="shared" si="9"/>
        <v>51.84</v>
      </c>
      <c r="H107" s="8">
        <f t="shared" si="10"/>
        <v>81.14</v>
      </c>
      <c r="I107" s="8">
        <v>2</v>
      </c>
    </row>
    <row r="108" spans="1:9" ht="15.75" customHeight="1">
      <c r="A108" s="6" t="s">
        <v>520</v>
      </c>
      <c r="B108" s="7" t="s">
        <v>369</v>
      </c>
      <c r="C108" s="7" t="s">
        <v>42</v>
      </c>
      <c r="D108" s="7" t="s">
        <v>461</v>
      </c>
      <c r="E108" s="8">
        <f t="shared" si="6"/>
        <v>28.22</v>
      </c>
      <c r="F108" s="8">
        <v>88</v>
      </c>
      <c r="G108" s="8">
        <f t="shared" si="9"/>
        <v>52.8</v>
      </c>
      <c r="H108" s="8">
        <f t="shared" si="10"/>
        <v>81.02</v>
      </c>
      <c r="I108" s="8">
        <v>3</v>
      </c>
    </row>
    <row r="109" spans="1:9" ht="15.75" customHeight="1">
      <c r="A109" s="6" t="s">
        <v>101</v>
      </c>
      <c r="B109" s="7" t="s">
        <v>369</v>
      </c>
      <c r="C109" s="7" t="s">
        <v>42</v>
      </c>
      <c r="D109" s="7" t="s">
        <v>405</v>
      </c>
      <c r="E109" s="8">
        <f t="shared" si="6"/>
        <v>29.12</v>
      </c>
      <c r="F109" s="8">
        <v>86.2</v>
      </c>
      <c r="G109" s="8">
        <f t="shared" si="9"/>
        <v>51.72</v>
      </c>
      <c r="H109" s="8">
        <f t="shared" si="10"/>
        <v>80.84</v>
      </c>
      <c r="I109" s="8">
        <v>4</v>
      </c>
    </row>
    <row r="110" spans="1:9" ht="15.75" customHeight="1">
      <c r="A110" s="6" t="s">
        <v>596</v>
      </c>
      <c r="B110" s="7" t="s">
        <v>369</v>
      </c>
      <c r="C110" s="7" t="s">
        <v>42</v>
      </c>
      <c r="D110" s="7" t="s">
        <v>246</v>
      </c>
      <c r="E110" s="8">
        <f t="shared" si="6"/>
        <v>28.02</v>
      </c>
      <c r="F110" s="8">
        <v>87.6</v>
      </c>
      <c r="G110" s="8">
        <f t="shared" si="9"/>
        <v>52.559999999999995</v>
      </c>
      <c r="H110" s="8">
        <f t="shared" si="10"/>
        <v>80.58</v>
      </c>
      <c r="I110" s="8">
        <v>5</v>
      </c>
    </row>
    <row r="111" spans="1:9" ht="15.75" customHeight="1">
      <c r="A111" s="6" t="s">
        <v>198</v>
      </c>
      <c r="B111" s="7" t="s">
        <v>369</v>
      </c>
      <c r="C111" s="7" t="s">
        <v>42</v>
      </c>
      <c r="D111" s="7" t="s">
        <v>319</v>
      </c>
      <c r="E111" s="8">
        <f t="shared" si="6"/>
        <v>28.28</v>
      </c>
      <c r="F111" s="8">
        <v>87</v>
      </c>
      <c r="G111" s="8">
        <f t="shared" si="9"/>
        <v>52.199999999999996</v>
      </c>
      <c r="H111" s="8">
        <f t="shared" si="10"/>
        <v>80.47999999999999</v>
      </c>
      <c r="I111" s="8">
        <v>6</v>
      </c>
    </row>
    <row r="112" spans="1:9" ht="15.75" customHeight="1">
      <c r="A112" s="6" t="s">
        <v>517</v>
      </c>
      <c r="B112" s="7" t="s">
        <v>369</v>
      </c>
      <c r="C112" s="7" t="s">
        <v>42</v>
      </c>
      <c r="D112" s="7" t="s">
        <v>542</v>
      </c>
      <c r="E112" s="8">
        <f t="shared" si="6"/>
        <v>26.480000000000004</v>
      </c>
      <c r="F112" s="8">
        <v>89.4</v>
      </c>
      <c r="G112" s="8">
        <f t="shared" si="9"/>
        <v>53.64</v>
      </c>
      <c r="H112" s="8">
        <f t="shared" si="10"/>
        <v>80.12</v>
      </c>
      <c r="I112" s="8">
        <v>7</v>
      </c>
    </row>
    <row r="113" spans="1:9" ht="15.75" customHeight="1">
      <c r="A113" s="6" t="s">
        <v>66</v>
      </c>
      <c r="B113" s="7" t="s">
        <v>369</v>
      </c>
      <c r="C113" s="7" t="s">
        <v>42</v>
      </c>
      <c r="D113" s="7" t="s">
        <v>155</v>
      </c>
      <c r="E113" s="8">
        <f t="shared" si="6"/>
        <v>26.460000000000004</v>
      </c>
      <c r="F113" s="8">
        <v>88.4</v>
      </c>
      <c r="G113" s="8">
        <f t="shared" si="9"/>
        <v>53.04</v>
      </c>
      <c r="H113" s="8">
        <f t="shared" si="10"/>
        <v>79.5</v>
      </c>
      <c r="I113" s="8">
        <v>8</v>
      </c>
    </row>
    <row r="114" spans="1:9" ht="15.75" customHeight="1">
      <c r="A114" s="6" t="s">
        <v>564</v>
      </c>
      <c r="B114" s="7" t="s">
        <v>369</v>
      </c>
      <c r="C114" s="7" t="s">
        <v>42</v>
      </c>
      <c r="D114" s="7" t="s">
        <v>458</v>
      </c>
      <c r="E114" s="8">
        <f t="shared" si="6"/>
        <v>28.700000000000003</v>
      </c>
      <c r="F114" s="8">
        <v>84.6</v>
      </c>
      <c r="G114" s="8">
        <f t="shared" si="9"/>
        <v>50.76</v>
      </c>
      <c r="H114" s="8">
        <f t="shared" si="10"/>
        <v>79.46000000000001</v>
      </c>
      <c r="I114" s="8">
        <v>9</v>
      </c>
    </row>
    <row r="115" spans="1:9" ht="15.75" customHeight="1">
      <c r="A115" s="6" t="s">
        <v>537</v>
      </c>
      <c r="B115" s="7" t="s">
        <v>369</v>
      </c>
      <c r="C115" s="7" t="s">
        <v>42</v>
      </c>
      <c r="D115" s="7" t="s">
        <v>302</v>
      </c>
      <c r="E115" s="8">
        <f t="shared" si="6"/>
        <v>27.84</v>
      </c>
      <c r="F115" s="8">
        <v>86</v>
      </c>
      <c r="G115" s="8">
        <f t="shared" si="9"/>
        <v>51.6</v>
      </c>
      <c r="H115" s="8">
        <f t="shared" si="10"/>
        <v>79.44</v>
      </c>
      <c r="I115" s="8">
        <v>10</v>
      </c>
    </row>
    <row r="116" spans="1:9" ht="15.75" customHeight="1">
      <c r="A116" s="6" t="s">
        <v>590</v>
      </c>
      <c r="B116" s="7" t="s">
        <v>369</v>
      </c>
      <c r="C116" s="7" t="s">
        <v>42</v>
      </c>
      <c r="D116" s="7" t="s">
        <v>352</v>
      </c>
      <c r="E116" s="8">
        <f t="shared" si="6"/>
        <v>27.3</v>
      </c>
      <c r="F116" s="8">
        <v>86.6</v>
      </c>
      <c r="G116" s="8">
        <f t="shared" si="9"/>
        <v>51.959999999999994</v>
      </c>
      <c r="H116" s="8">
        <f t="shared" si="10"/>
        <v>79.25999999999999</v>
      </c>
      <c r="I116" s="8">
        <v>11</v>
      </c>
    </row>
    <row r="117" spans="1:9" ht="15.75" customHeight="1">
      <c r="A117" s="6" t="s">
        <v>349</v>
      </c>
      <c r="B117" s="7" t="s">
        <v>369</v>
      </c>
      <c r="C117" s="7" t="s">
        <v>42</v>
      </c>
      <c r="D117" s="7" t="s">
        <v>612</v>
      </c>
      <c r="E117" s="8">
        <f t="shared" si="6"/>
        <v>25.939999999999998</v>
      </c>
      <c r="F117" s="8">
        <v>88.8</v>
      </c>
      <c r="G117" s="8">
        <f t="shared" si="9"/>
        <v>53.279999999999994</v>
      </c>
      <c r="H117" s="8">
        <f t="shared" si="10"/>
        <v>79.22</v>
      </c>
      <c r="I117" s="8">
        <v>12</v>
      </c>
    </row>
    <row r="118" spans="1:9" ht="15.75" customHeight="1">
      <c r="A118" s="6" t="s">
        <v>585</v>
      </c>
      <c r="B118" s="7" t="s">
        <v>369</v>
      </c>
      <c r="C118" s="7" t="s">
        <v>42</v>
      </c>
      <c r="D118" s="7" t="s">
        <v>319</v>
      </c>
      <c r="E118" s="8">
        <f t="shared" si="6"/>
        <v>28.28</v>
      </c>
      <c r="F118" s="8">
        <v>84.6</v>
      </c>
      <c r="G118" s="8">
        <f t="shared" si="9"/>
        <v>50.76</v>
      </c>
      <c r="H118" s="8">
        <f t="shared" si="10"/>
        <v>79.03999999999999</v>
      </c>
      <c r="I118" s="8">
        <v>13</v>
      </c>
    </row>
    <row r="119" spans="1:9" ht="15.75" customHeight="1">
      <c r="A119" s="6" t="s">
        <v>581</v>
      </c>
      <c r="B119" s="7" t="s">
        <v>369</v>
      </c>
      <c r="C119" s="7" t="s">
        <v>42</v>
      </c>
      <c r="D119" s="7" t="s">
        <v>206</v>
      </c>
      <c r="E119" s="8">
        <f t="shared" si="6"/>
        <v>29.1</v>
      </c>
      <c r="F119" s="8">
        <v>83.2</v>
      </c>
      <c r="G119" s="8">
        <f t="shared" si="9"/>
        <v>49.92</v>
      </c>
      <c r="H119" s="8">
        <f t="shared" si="10"/>
        <v>79.02000000000001</v>
      </c>
      <c r="I119" s="8">
        <v>14</v>
      </c>
    </row>
    <row r="120" spans="1:9" ht="15.75" customHeight="1">
      <c r="A120" s="6" t="s">
        <v>607</v>
      </c>
      <c r="B120" s="7" t="s">
        <v>369</v>
      </c>
      <c r="C120" s="7" t="s">
        <v>42</v>
      </c>
      <c r="D120" s="7" t="s">
        <v>263</v>
      </c>
      <c r="E120" s="8">
        <f t="shared" si="6"/>
        <v>27.760000000000005</v>
      </c>
      <c r="F120" s="8">
        <v>85.4</v>
      </c>
      <c r="G120" s="8">
        <f t="shared" si="9"/>
        <v>51.24</v>
      </c>
      <c r="H120" s="8">
        <f t="shared" si="10"/>
        <v>79</v>
      </c>
      <c r="I120" s="8">
        <v>15</v>
      </c>
    </row>
    <row r="121" spans="1:9" ht="15.75" customHeight="1">
      <c r="A121" s="6" t="s">
        <v>396</v>
      </c>
      <c r="B121" s="7" t="s">
        <v>369</v>
      </c>
      <c r="C121" s="7" t="s">
        <v>42</v>
      </c>
      <c r="D121" s="7" t="s">
        <v>329</v>
      </c>
      <c r="E121" s="8">
        <f t="shared" si="6"/>
        <v>28.8</v>
      </c>
      <c r="F121" s="8">
        <v>83.6</v>
      </c>
      <c r="G121" s="8">
        <f t="shared" si="9"/>
        <v>50.16</v>
      </c>
      <c r="H121" s="8">
        <f t="shared" si="10"/>
        <v>78.96</v>
      </c>
      <c r="I121" s="8">
        <v>16</v>
      </c>
    </row>
    <row r="122" spans="1:9" ht="15.75" customHeight="1">
      <c r="A122" s="6" t="s">
        <v>338</v>
      </c>
      <c r="B122" s="7" t="s">
        <v>369</v>
      </c>
      <c r="C122" s="7" t="s">
        <v>42</v>
      </c>
      <c r="D122" s="7" t="s">
        <v>171</v>
      </c>
      <c r="E122" s="8">
        <f t="shared" si="6"/>
        <v>26.900000000000002</v>
      </c>
      <c r="F122" s="8">
        <v>86.6</v>
      </c>
      <c r="G122" s="8">
        <f t="shared" si="9"/>
        <v>51.959999999999994</v>
      </c>
      <c r="H122" s="8">
        <f t="shared" si="10"/>
        <v>78.86</v>
      </c>
      <c r="I122" s="8">
        <v>17</v>
      </c>
    </row>
    <row r="123" spans="1:9" ht="15.75" customHeight="1">
      <c r="A123" s="6" t="s">
        <v>283</v>
      </c>
      <c r="B123" s="7" t="s">
        <v>369</v>
      </c>
      <c r="C123" s="7" t="s">
        <v>42</v>
      </c>
      <c r="D123" s="7" t="s">
        <v>64</v>
      </c>
      <c r="E123" s="8">
        <f t="shared" si="6"/>
        <v>26.439999999999998</v>
      </c>
      <c r="F123" s="8">
        <v>86.8</v>
      </c>
      <c r="G123" s="8">
        <f t="shared" si="9"/>
        <v>52.08</v>
      </c>
      <c r="H123" s="8">
        <f t="shared" si="10"/>
        <v>78.52</v>
      </c>
      <c r="I123" s="8">
        <v>18</v>
      </c>
    </row>
    <row r="124" spans="1:9" ht="15.75" customHeight="1">
      <c r="A124" s="6" t="s">
        <v>483</v>
      </c>
      <c r="B124" s="7" t="s">
        <v>369</v>
      </c>
      <c r="C124" s="7" t="s">
        <v>42</v>
      </c>
      <c r="D124" s="7" t="s">
        <v>100</v>
      </c>
      <c r="E124" s="8">
        <f t="shared" si="6"/>
        <v>27.74</v>
      </c>
      <c r="F124" s="8">
        <v>84.6</v>
      </c>
      <c r="G124" s="8">
        <f t="shared" si="9"/>
        <v>50.76</v>
      </c>
      <c r="H124" s="8">
        <f t="shared" si="10"/>
        <v>78.5</v>
      </c>
      <c r="I124" s="8">
        <v>19</v>
      </c>
    </row>
    <row r="125" spans="1:9" ht="15.75" customHeight="1">
      <c r="A125" s="6" t="s">
        <v>373</v>
      </c>
      <c r="B125" s="7" t="s">
        <v>369</v>
      </c>
      <c r="C125" s="7" t="s">
        <v>42</v>
      </c>
      <c r="D125" s="7" t="s">
        <v>134</v>
      </c>
      <c r="E125" s="8">
        <f t="shared" si="6"/>
        <v>27</v>
      </c>
      <c r="F125" s="8">
        <v>85.4</v>
      </c>
      <c r="G125" s="8">
        <f t="shared" si="9"/>
        <v>51.24</v>
      </c>
      <c r="H125" s="8">
        <f t="shared" si="10"/>
        <v>78.24000000000001</v>
      </c>
      <c r="I125" s="8">
        <v>20</v>
      </c>
    </row>
    <row r="126" spans="1:9" ht="15.75" customHeight="1">
      <c r="A126" s="6" t="s">
        <v>573</v>
      </c>
      <c r="B126" s="7" t="s">
        <v>369</v>
      </c>
      <c r="C126" s="7" t="s">
        <v>42</v>
      </c>
      <c r="D126" s="7" t="s">
        <v>419</v>
      </c>
      <c r="E126" s="8">
        <f t="shared" si="6"/>
        <v>27.560000000000002</v>
      </c>
      <c r="F126" s="8">
        <v>84.4</v>
      </c>
      <c r="G126" s="8">
        <f t="shared" si="9"/>
        <v>50.64</v>
      </c>
      <c r="H126" s="8">
        <f t="shared" si="10"/>
        <v>78.2</v>
      </c>
      <c r="I126" s="8">
        <v>21</v>
      </c>
    </row>
    <row r="127" spans="1:9" ht="15.75" customHeight="1">
      <c r="A127" s="6" t="s">
        <v>239</v>
      </c>
      <c r="B127" s="7" t="s">
        <v>369</v>
      </c>
      <c r="C127" s="7" t="s">
        <v>42</v>
      </c>
      <c r="D127" s="7" t="s">
        <v>443</v>
      </c>
      <c r="E127" s="8">
        <f t="shared" si="6"/>
        <v>27.64</v>
      </c>
      <c r="F127" s="8">
        <v>84.2</v>
      </c>
      <c r="G127" s="8">
        <f t="shared" si="9"/>
        <v>50.52</v>
      </c>
      <c r="H127" s="8">
        <f t="shared" si="10"/>
        <v>78.16</v>
      </c>
      <c r="I127" s="8">
        <v>22</v>
      </c>
    </row>
    <row r="128" spans="1:9" ht="15.75" customHeight="1">
      <c r="A128" s="6" t="s">
        <v>497</v>
      </c>
      <c r="B128" s="7" t="s">
        <v>369</v>
      </c>
      <c r="C128" s="7" t="s">
        <v>42</v>
      </c>
      <c r="D128" s="7" t="s">
        <v>250</v>
      </c>
      <c r="E128" s="8">
        <f t="shared" si="6"/>
        <v>25.900000000000002</v>
      </c>
      <c r="F128" s="8">
        <v>86.8</v>
      </c>
      <c r="G128" s="8">
        <f t="shared" si="9"/>
        <v>52.08</v>
      </c>
      <c r="H128" s="8">
        <f t="shared" si="10"/>
        <v>77.98</v>
      </c>
      <c r="I128" s="8">
        <v>23</v>
      </c>
    </row>
    <row r="129" spans="1:9" ht="15.75" customHeight="1">
      <c r="A129" s="6" t="s">
        <v>486</v>
      </c>
      <c r="B129" s="7" t="s">
        <v>369</v>
      </c>
      <c r="C129" s="7" t="s">
        <v>42</v>
      </c>
      <c r="D129" s="7" t="s">
        <v>171</v>
      </c>
      <c r="E129" s="8">
        <f t="shared" si="6"/>
        <v>26.900000000000002</v>
      </c>
      <c r="F129" s="8">
        <v>85</v>
      </c>
      <c r="G129" s="8">
        <f t="shared" si="9"/>
        <v>51</v>
      </c>
      <c r="H129" s="8">
        <f t="shared" si="10"/>
        <v>77.9</v>
      </c>
      <c r="I129" s="8">
        <v>24</v>
      </c>
    </row>
    <row r="130" spans="1:9" ht="15.75" customHeight="1">
      <c r="A130" s="6" t="s">
        <v>107</v>
      </c>
      <c r="B130" s="7" t="s">
        <v>369</v>
      </c>
      <c r="C130" s="7" t="s">
        <v>42</v>
      </c>
      <c r="D130" s="7" t="s">
        <v>539</v>
      </c>
      <c r="E130" s="8">
        <f t="shared" si="6"/>
        <v>26.8</v>
      </c>
      <c r="F130" s="8">
        <v>85</v>
      </c>
      <c r="G130" s="8">
        <f t="shared" si="9"/>
        <v>51</v>
      </c>
      <c r="H130" s="8">
        <f t="shared" si="10"/>
        <v>77.8</v>
      </c>
      <c r="I130" s="8">
        <v>25</v>
      </c>
    </row>
    <row r="131" spans="1:9" ht="15.75" customHeight="1">
      <c r="A131" s="6" t="s">
        <v>191</v>
      </c>
      <c r="B131" s="7" t="s">
        <v>369</v>
      </c>
      <c r="C131" s="7" t="s">
        <v>42</v>
      </c>
      <c r="D131" s="7" t="s">
        <v>482</v>
      </c>
      <c r="E131" s="8">
        <f t="shared" si="6"/>
        <v>25.700000000000003</v>
      </c>
      <c r="F131" s="8">
        <v>86.6</v>
      </c>
      <c r="G131" s="8">
        <f t="shared" si="9"/>
        <v>51.959999999999994</v>
      </c>
      <c r="H131" s="8">
        <f t="shared" si="10"/>
        <v>77.66</v>
      </c>
      <c r="I131" s="8">
        <v>26</v>
      </c>
    </row>
    <row r="132" spans="1:9" ht="15.75" customHeight="1">
      <c r="A132" s="6" t="s">
        <v>204</v>
      </c>
      <c r="B132" s="7" t="s">
        <v>369</v>
      </c>
      <c r="C132" s="7" t="s">
        <v>42</v>
      </c>
      <c r="D132" s="7" t="s">
        <v>390</v>
      </c>
      <c r="E132" s="8">
        <f t="shared" si="6"/>
        <v>25.960000000000004</v>
      </c>
      <c r="F132" s="8">
        <v>86</v>
      </c>
      <c r="G132" s="8">
        <f t="shared" si="9"/>
        <v>51.6</v>
      </c>
      <c r="H132" s="8">
        <f t="shared" si="10"/>
        <v>77.56</v>
      </c>
      <c r="I132" s="8">
        <v>27</v>
      </c>
    </row>
    <row r="133" spans="1:9" ht="15.75" customHeight="1">
      <c r="A133" s="6" t="s">
        <v>79</v>
      </c>
      <c r="B133" s="7" t="s">
        <v>369</v>
      </c>
      <c r="C133" s="7" t="s">
        <v>42</v>
      </c>
      <c r="D133" s="7" t="s">
        <v>288</v>
      </c>
      <c r="E133" s="8">
        <f t="shared" si="6"/>
        <v>27.960000000000004</v>
      </c>
      <c r="F133" s="8">
        <v>82.4</v>
      </c>
      <c r="G133" s="8">
        <f t="shared" si="9"/>
        <v>49.440000000000005</v>
      </c>
      <c r="H133" s="8">
        <f t="shared" si="10"/>
        <v>77.4</v>
      </c>
      <c r="I133" s="8">
        <v>28</v>
      </c>
    </row>
    <row r="134" spans="1:9" ht="15.75" customHeight="1">
      <c r="A134" s="6" t="s">
        <v>209</v>
      </c>
      <c r="B134" s="7" t="s">
        <v>369</v>
      </c>
      <c r="C134" s="7" t="s">
        <v>42</v>
      </c>
      <c r="D134" s="7" t="s">
        <v>453</v>
      </c>
      <c r="E134" s="8">
        <f t="shared" si="6"/>
        <v>28.060000000000002</v>
      </c>
      <c r="F134" s="8">
        <v>82.2</v>
      </c>
      <c r="G134" s="8">
        <f t="shared" si="9"/>
        <v>49.32</v>
      </c>
      <c r="H134" s="8">
        <f t="shared" si="10"/>
        <v>77.38</v>
      </c>
      <c r="I134" s="8">
        <v>29</v>
      </c>
    </row>
    <row r="135" spans="1:9" ht="15.75" customHeight="1">
      <c r="A135" s="6" t="s">
        <v>602</v>
      </c>
      <c r="B135" s="7" t="s">
        <v>369</v>
      </c>
      <c r="C135" s="7" t="s">
        <v>42</v>
      </c>
      <c r="D135" s="7" t="s">
        <v>61</v>
      </c>
      <c r="E135" s="8">
        <f t="shared" si="6"/>
        <v>25.64</v>
      </c>
      <c r="F135" s="8">
        <v>86.2</v>
      </c>
      <c r="G135" s="8">
        <f t="shared" si="9"/>
        <v>51.72</v>
      </c>
      <c r="H135" s="8">
        <f t="shared" si="10"/>
        <v>77.36</v>
      </c>
      <c r="I135" s="8">
        <v>30</v>
      </c>
    </row>
    <row r="136" spans="1:9" ht="15.75" customHeight="1">
      <c r="A136" s="6" t="s">
        <v>119</v>
      </c>
      <c r="B136" s="7" t="s">
        <v>369</v>
      </c>
      <c r="C136" s="7" t="s">
        <v>42</v>
      </c>
      <c r="D136" s="7" t="s">
        <v>362</v>
      </c>
      <c r="E136" s="8">
        <f t="shared" si="6"/>
        <v>25.46</v>
      </c>
      <c r="F136" s="8">
        <v>86.4</v>
      </c>
      <c r="G136" s="8">
        <f t="shared" si="9"/>
        <v>51.84</v>
      </c>
      <c r="H136" s="8">
        <f t="shared" si="10"/>
        <v>77.30000000000001</v>
      </c>
      <c r="I136" s="8">
        <v>31</v>
      </c>
    </row>
    <row r="137" spans="1:9" ht="15.75" customHeight="1">
      <c r="A137" s="6" t="s">
        <v>256</v>
      </c>
      <c r="B137" s="7" t="s">
        <v>369</v>
      </c>
      <c r="C137" s="7" t="s">
        <v>42</v>
      </c>
      <c r="D137" s="7" t="s">
        <v>136</v>
      </c>
      <c r="E137" s="8">
        <f t="shared" si="6"/>
        <v>26.54</v>
      </c>
      <c r="F137" s="8">
        <v>84.6</v>
      </c>
      <c r="G137" s="8">
        <f t="shared" si="9"/>
        <v>50.76</v>
      </c>
      <c r="H137" s="8">
        <f t="shared" si="10"/>
        <v>77.3</v>
      </c>
      <c r="I137" s="8">
        <v>31</v>
      </c>
    </row>
    <row r="138" spans="1:9" ht="15.75" customHeight="1">
      <c r="A138" s="6" t="s">
        <v>176</v>
      </c>
      <c r="B138" s="7" t="s">
        <v>369</v>
      </c>
      <c r="C138" s="7" t="s">
        <v>42</v>
      </c>
      <c r="D138" s="7" t="s">
        <v>177</v>
      </c>
      <c r="E138" s="8">
        <f t="shared" si="6"/>
        <v>27.060000000000002</v>
      </c>
      <c r="F138" s="8">
        <v>83.6</v>
      </c>
      <c r="G138" s="8">
        <f t="shared" si="9"/>
        <v>50.16</v>
      </c>
      <c r="H138" s="8">
        <f t="shared" si="10"/>
        <v>77.22</v>
      </c>
      <c r="I138" s="8">
        <v>33</v>
      </c>
    </row>
    <row r="139" spans="1:9" ht="15.75" customHeight="1">
      <c r="A139" s="6" t="s">
        <v>378</v>
      </c>
      <c r="B139" s="7" t="s">
        <v>369</v>
      </c>
      <c r="C139" s="7" t="s">
        <v>42</v>
      </c>
      <c r="D139" s="7" t="s">
        <v>22</v>
      </c>
      <c r="E139" s="8">
        <f t="shared" si="6"/>
        <v>25.760000000000005</v>
      </c>
      <c r="F139" s="8">
        <v>85.6</v>
      </c>
      <c r="G139" s="8">
        <f t="shared" si="9"/>
        <v>51.35999999999999</v>
      </c>
      <c r="H139" s="8">
        <f t="shared" si="10"/>
        <v>77.12</v>
      </c>
      <c r="I139" s="8">
        <v>34</v>
      </c>
    </row>
    <row r="140" spans="1:9" ht="15.75" customHeight="1">
      <c r="A140" s="6" t="s">
        <v>133</v>
      </c>
      <c r="B140" s="7" t="s">
        <v>369</v>
      </c>
      <c r="C140" s="7" t="s">
        <v>42</v>
      </c>
      <c r="D140" s="7" t="s">
        <v>22</v>
      </c>
      <c r="E140" s="8">
        <f t="shared" si="6"/>
        <v>25.760000000000005</v>
      </c>
      <c r="F140" s="8">
        <v>85.6</v>
      </c>
      <c r="G140" s="8">
        <f t="shared" si="9"/>
        <v>51.35999999999999</v>
      </c>
      <c r="H140" s="8">
        <f t="shared" si="10"/>
        <v>77.12</v>
      </c>
      <c r="I140" s="8">
        <v>34</v>
      </c>
    </row>
    <row r="141" spans="1:9" ht="15.75" customHeight="1">
      <c r="A141" s="6" t="s">
        <v>330</v>
      </c>
      <c r="B141" s="7" t="s">
        <v>369</v>
      </c>
      <c r="C141" s="7" t="s">
        <v>42</v>
      </c>
      <c r="D141" s="7" t="s">
        <v>109</v>
      </c>
      <c r="E141" s="8">
        <f t="shared" si="6"/>
        <v>27.54</v>
      </c>
      <c r="F141" s="8">
        <v>82.6</v>
      </c>
      <c r="G141" s="8">
        <f t="shared" si="9"/>
        <v>49.559999999999995</v>
      </c>
      <c r="H141" s="8">
        <f t="shared" si="10"/>
        <v>77.1</v>
      </c>
      <c r="I141" s="8">
        <v>36</v>
      </c>
    </row>
    <row r="142" spans="1:9" ht="15.75" customHeight="1">
      <c r="A142" s="6" t="s">
        <v>484</v>
      </c>
      <c r="B142" s="7" t="s">
        <v>369</v>
      </c>
      <c r="C142" s="7" t="s">
        <v>42</v>
      </c>
      <c r="D142" s="7" t="s">
        <v>181</v>
      </c>
      <c r="E142" s="8">
        <f t="shared" si="6"/>
        <v>25.340000000000003</v>
      </c>
      <c r="F142" s="8">
        <v>86</v>
      </c>
      <c r="G142" s="8">
        <f t="shared" si="9"/>
        <v>51.6</v>
      </c>
      <c r="H142" s="8">
        <f t="shared" si="10"/>
        <v>76.94</v>
      </c>
      <c r="I142" s="8">
        <v>37</v>
      </c>
    </row>
    <row r="143" spans="1:9" ht="15.75" customHeight="1">
      <c r="A143" s="6" t="s">
        <v>235</v>
      </c>
      <c r="B143" s="7" t="s">
        <v>369</v>
      </c>
      <c r="C143" s="7" t="s">
        <v>42</v>
      </c>
      <c r="D143" s="7" t="s">
        <v>479</v>
      </c>
      <c r="E143" s="8">
        <f t="shared" si="6"/>
        <v>26.360000000000003</v>
      </c>
      <c r="F143" s="8">
        <v>84.2</v>
      </c>
      <c r="G143" s="8">
        <f t="shared" si="9"/>
        <v>50.52</v>
      </c>
      <c r="H143" s="8">
        <f t="shared" si="10"/>
        <v>76.88000000000001</v>
      </c>
      <c r="I143" s="8">
        <v>38</v>
      </c>
    </row>
    <row r="144" spans="1:9" ht="15.75" customHeight="1">
      <c r="A144" s="6" t="s">
        <v>115</v>
      </c>
      <c r="B144" s="7" t="s">
        <v>369</v>
      </c>
      <c r="C144" s="7" t="s">
        <v>42</v>
      </c>
      <c r="D144" s="7" t="s">
        <v>249</v>
      </c>
      <c r="E144" s="8">
        <f t="shared" si="6"/>
        <v>25.880000000000003</v>
      </c>
      <c r="F144" s="8">
        <v>85</v>
      </c>
      <c r="G144" s="8">
        <f t="shared" si="9"/>
        <v>51</v>
      </c>
      <c r="H144" s="8">
        <f t="shared" si="10"/>
        <v>76.88</v>
      </c>
      <c r="I144" s="8">
        <v>38</v>
      </c>
    </row>
    <row r="145" spans="1:9" ht="15.75" customHeight="1">
      <c r="A145" s="6" t="s">
        <v>411</v>
      </c>
      <c r="B145" s="7" t="s">
        <v>369</v>
      </c>
      <c r="C145" s="7" t="s">
        <v>42</v>
      </c>
      <c r="D145" s="7" t="s">
        <v>493</v>
      </c>
      <c r="E145" s="8">
        <f t="shared" si="6"/>
        <v>24.92</v>
      </c>
      <c r="F145" s="8">
        <v>86.2</v>
      </c>
      <c r="G145" s="8">
        <f t="shared" si="9"/>
        <v>51.72</v>
      </c>
      <c r="H145" s="8">
        <f t="shared" si="10"/>
        <v>76.64</v>
      </c>
      <c r="I145" s="8">
        <v>40</v>
      </c>
    </row>
    <row r="146" spans="1:9" ht="15.75" customHeight="1">
      <c r="A146" s="6" t="s">
        <v>140</v>
      </c>
      <c r="B146" s="7" t="s">
        <v>369</v>
      </c>
      <c r="C146" s="7" t="s">
        <v>42</v>
      </c>
      <c r="D146" s="7" t="s">
        <v>400</v>
      </c>
      <c r="E146" s="8">
        <f t="shared" si="6"/>
        <v>25.72</v>
      </c>
      <c r="F146" s="8">
        <v>84.8</v>
      </c>
      <c r="G146" s="8">
        <f t="shared" si="9"/>
        <v>50.879999999999995</v>
      </c>
      <c r="H146" s="8">
        <f t="shared" si="10"/>
        <v>76.6</v>
      </c>
      <c r="I146" s="8">
        <v>41</v>
      </c>
    </row>
    <row r="147" spans="1:9" ht="15.75" customHeight="1">
      <c r="A147" s="6" t="s">
        <v>614</v>
      </c>
      <c r="B147" s="7" t="s">
        <v>369</v>
      </c>
      <c r="C147" s="7" t="s">
        <v>42</v>
      </c>
      <c r="D147" s="7" t="s">
        <v>507</v>
      </c>
      <c r="E147" s="8">
        <f t="shared" si="6"/>
        <v>25.040000000000003</v>
      </c>
      <c r="F147" s="8">
        <v>85.6</v>
      </c>
      <c r="G147" s="8">
        <f t="shared" si="9"/>
        <v>51.35999999999999</v>
      </c>
      <c r="H147" s="8">
        <f t="shared" si="10"/>
        <v>76.39999999999999</v>
      </c>
      <c r="I147" s="8">
        <v>42</v>
      </c>
    </row>
    <row r="148" spans="1:9" ht="15.75" customHeight="1">
      <c r="A148" s="6" t="s">
        <v>423</v>
      </c>
      <c r="B148" s="7" t="s">
        <v>369</v>
      </c>
      <c r="C148" s="7" t="s">
        <v>42</v>
      </c>
      <c r="D148" s="7" t="s">
        <v>250</v>
      </c>
      <c r="E148" s="8">
        <f t="shared" si="6"/>
        <v>25.900000000000002</v>
      </c>
      <c r="F148" s="8">
        <v>84</v>
      </c>
      <c r="G148" s="8">
        <f t="shared" si="9"/>
        <v>50.4</v>
      </c>
      <c r="H148" s="8">
        <f t="shared" si="10"/>
        <v>76.3</v>
      </c>
      <c r="I148" s="8">
        <v>43</v>
      </c>
    </row>
    <row r="149" spans="1:9" ht="15.75" customHeight="1">
      <c r="A149" s="6" t="s">
        <v>183</v>
      </c>
      <c r="B149" s="7" t="s">
        <v>369</v>
      </c>
      <c r="C149" s="7" t="s">
        <v>42</v>
      </c>
      <c r="D149" s="7" t="s">
        <v>22</v>
      </c>
      <c r="E149" s="8">
        <f aca="true" t="shared" si="11" ref="E149:E196">D149*0.4</f>
        <v>25.760000000000005</v>
      </c>
      <c r="F149" s="8">
        <v>84.2</v>
      </c>
      <c r="G149" s="8">
        <f t="shared" si="9"/>
        <v>50.52</v>
      </c>
      <c r="H149" s="8">
        <f t="shared" si="10"/>
        <v>76.28</v>
      </c>
      <c r="I149" s="8">
        <v>44</v>
      </c>
    </row>
    <row r="150" spans="1:9" ht="15.75" customHeight="1">
      <c r="A150" s="6" t="s">
        <v>407</v>
      </c>
      <c r="B150" s="7" t="s">
        <v>369</v>
      </c>
      <c r="C150" s="7" t="s">
        <v>42</v>
      </c>
      <c r="D150" s="7" t="s">
        <v>72</v>
      </c>
      <c r="E150" s="8">
        <f t="shared" si="11"/>
        <v>25.82</v>
      </c>
      <c r="F150" s="8">
        <v>84</v>
      </c>
      <c r="G150" s="8">
        <f t="shared" si="9"/>
        <v>50.4</v>
      </c>
      <c r="H150" s="8">
        <f t="shared" si="10"/>
        <v>76.22</v>
      </c>
      <c r="I150" s="8">
        <v>45</v>
      </c>
    </row>
    <row r="151" spans="1:9" ht="15.75" customHeight="1">
      <c r="A151" s="6" t="s">
        <v>110</v>
      </c>
      <c r="B151" s="7" t="s">
        <v>369</v>
      </c>
      <c r="C151" s="7" t="s">
        <v>42</v>
      </c>
      <c r="D151" s="7" t="s">
        <v>489</v>
      </c>
      <c r="E151" s="8">
        <f t="shared" si="11"/>
        <v>27.480000000000004</v>
      </c>
      <c r="F151" s="8">
        <v>81.2</v>
      </c>
      <c r="G151" s="8">
        <f t="shared" si="9"/>
        <v>48.72</v>
      </c>
      <c r="H151" s="8">
        <f t="shared" si="10"/>
        <v>76.2</v>
      </c>
      <c r="I151" s="8">
        <v>46</v>
      </c>
    </row>
    <row r="152" spans="1:9" ht="15.75" customHeight="1">
      <c r="A152" s="6" t="s">
        <v>92</v>
      </c>
      <c r="B152" s="7" t="s">
        <v>369</v>
      </c>
      <c r="C152" s="7" t="s">
        <v>42</v>
      </c>
      <c r="D152" s="7" t="s">
        <v>180</v>
      </c>
      <c r="E152" s="8">
        <f t="shared" si="11"/>
        <v>25.32</v>
      </c>
      <c r="F152" s="8">
        <v>84.6</v>
      </c>
      <c r="G152" s="8">
        <f t="shared" si="9"/>
        <v>50.76</v>
      </c>
      <c r="H152" s="8">
        <f t="shared" si="10"/>
        <v>76.08</v>
      </c>
      <c r="I152" s="8">
        <v>47</v>
      </c>
    </row>
    <row r="153" spans="1:9" ht="15.75" customHeight="1">
      <c r="A153" s="6" t="s">
        <v>308</v>
      </c>
      <c r="B153" s="7" t="s">
        <v>369</v>
      </c>
      <c r="C153" s="7" t="s">
        <v>42</v>
      </c>
      <c r="D153" s="7" t="s">
        <v>361</v>
      </c>
      <c r="E153" s="8">
        <f t="shared" si="11"/>
        <v>25.44</v>
      </c>
      <c r="F153" s="8">
        <v>84.4</v>
      </c>
      <c r="G153" s="8">
        <f t="shared" si="9"/>
        <v>50.64</v>
      </c>
      <c r="H153" s="8">
        <f t="shared" si="10"/>
        <v>76.08</v>
      </c>
      <c r="I153" s="8">
        <v>47</v>
      </c>
    </row>
    <row r="154" spans="1:9" ht="15.75" customHeight="1">
      <c r="A154" s="6" t="s">
        <v>528</v>
      </c>
      <c r="B154" s="7" t="s">
        <v>369</v>
      </c>
      <c r="C154" s="7" t="s">
        <v>42</v>
      </c>
      <c r="D154" s="7" t="s">
        <v>87</v>
      </c>
      <c r="E154" s="8">
        <f t="shared" si="11"/>
        <v>25.28</v>
      </c>
      <c r="F154" s="8">
        <v>84.4</v>
      </c>
      <c r="G154" s="8">
        <f t="shared" si="9"/>
        <v>50.64</v>
      </c>
      <c r="H154" s="8">
        <f t="shared" si="10"/>
        <v>75.92</v>
      </c>
      <c r="I154" s="8">
        <v>49</v>
      </c>
    </row>
    <row r="155" spans="1:9" ht="15.75" customHeight="1">
      <c r="A155" s="6" t="s">
        <v>29</v>
      </c>
      <c r="B155" s="7" t="s">
        <v>369</v>
      </c>
      <c r="C155" s="7" t="s">
        <v>42</v>
      </c>
      <c r="D155" s="7" t="s">
        <v>597</v>
      </c>
      <c r="E155" s="8">
        <f t="shared" si="11"/>
        <v>26.960000000000004</v>
      </c>
      <c r="F155" s="8">
        <v>81.4</v>
      </c>
      <c r="G155" s="8">
        <f t="shared" si="9"/>
        <v>48.84</v>
      </c>
      <c r="H155" s="8">
        <f t="shared" si="10"/>
        <v>75.80000000000001</v>
      </c>
      <c r="I155" s="8">
        <v>50</v>
      </c>
    </row>
    <row r="156" spans="1:9" ht="15.75" customHeight="1">
      <c r="A156" s="6" t="s">
        <v>15</v>
      </c>
      <c r="B156" s="7" t="s">
        <v>369</v>
      </c>
      <c r="C156" s="7" t="s">
        <v>42</v>
      </c>
      <c r="D156" s="7" t="s">
        <v>155</v>
      </c>
      <c r="E156" s="8">
        <f t="shared" si="11"/>
        <v>26.460000000000004</v>
      </c>
      <c r="F156" s="8">
        <v>82.2</v>
      </c>
      <c r="G156" s="8">
        <f t="shared" si="9"/>
        <v>49.32</v>
      </c>
      <c r="H156" s="8">
        <f t="shared" si="10"/>
        <v>75.78</v>
      </c>
      <c r="I156" s="8">
        <v>51</v>
      </c>
    </row>
    <row r="157" spans="1:9" ht="15.75" customHeight="1">
      <c r="A157" s="6" t="s">
        <v>346</v>
      </c>
      <c r="B157" s="7" t="s">
        <v>369</v>
      </c>
      <c r="C157" s="7" t="s">
        <v>42</v>
      </c>
      <c r="D157" s="7" t="s">
        <v>158</v>
      </c>
      <c r="E157" s="8">
        <f t="shared" si="11"/>
        <v>25.200000000000003</v>
      </c>
      <c r="F157" s="8">
        <v>84.2</v>
      </c>
      <c r="G157" s="8">
        <f t="shared" si="9"/>
        <v>50.52</v>
      </c>
      <c r="H157" s="8">
        <f t="shared" si="10"/>
        <v>75.72</v>
      </c>
      <c r="I157" s="8">
        <v>52</v>
      </c>
    </row>
    <row r="158" spans="1:9" ht="15.75" customHeight="1">
      <c r="A158" s="6" t="s">
        <v>267</v>
      </c>
      <c r="B158" s="7" t="s">
        <v>369</v>
      </c>
      <c r="C158" s="7" t="s">
        <v>42</v>
      </c>
      <c r="D158" s="7" t="s">
        <v>506</v>
      </c>
      <c r="E158" s="8">
        <f t="shared" si="11"/>
        <v>27.700000000000003</v>
      </c>
      <c r="F158" s="8">
        <v>80</v>
      </c>
      <c r="G158" s="8">
        <f t="shared" si="9"/>
        <v>48</v>
      </c>
      <c r="H158" s="8">
        <f t="shared" si="10"/>
        <v>75.7</v>
      </c>
      <c r="I158" s="8">
        <v>53</v>
      </c>
    </row>
    <row r="159" spans="1:9" ht="15.75" customHeight="1">
      <c r="A159" s="6" t="s">
        <v>547</v>
      </c>
      <c r="B159" s="7" t="s">
        <v>369</v>
      </c>
      <c r="C159" s="7" t="s">
        <v>42</v>
      </c>
      <c r="D159" s="7" t="s">
        <v>106</v>
      </c>
      <c r="E159" s="8">
        <f t="shared" si="11"/>
        <v>23.52</v>
      </c>
      <c r="F159" s="8">
        <v>86.8</v>
      </c>
      <c r="G159" s="8">
        <f t="shared" si="9"/>
        <v>52.08</v>
      </c>
      <c r="H159" s="8">
        <f t="shared" si="10"/>
        <v>75.6</v>
      </c>
      <c r="I159" s="8">
        <v>54</v>
      </c>
    </row>
    <row r="160" spans="1:9" ht="15.75" customHeight="1">
      <c r="A160" s="6" t="s">
        <v>227</v>
      </c>
      <c r="B160" s="7" t="s">
        <v>369</v>
      </c>
      <c r="C160" s="7" t="s">
        <v>42</v>
      </c>
      <c r="D160" s="7" t="s">
        <v>87</v>
      </c>
      <c r="E160" s="8">
        <f t="shared" si="11"/>
        <v>25.28</v>
      </c>
      <c r="F160" s="8">
        <v>83.8</v>
      </c>
      <c r="G160" s="8">
        <f t="shared" si="9"/>
        <v>50.279999999999994</v>
      </c>
      <c r="H160" s="8">
        <f t="shared" si="10"/>
        <v>75.56</v>
      </c>
      <c r="I160" s="8">
        <v>55</v>
      </c>
    </row>
    <row r="161" spans="1:9" ht="15.75" customHeight="1">
      <c r="A161" s="6" t="s">
        <v>0</v>
      </c>
      <c r="B161" s="7" t="s">
        <v>369</v>
      </c>
      <c r="C161" s="7" t="s">
        <v>42</v>
      </c>
      <c r="D161" s="7" t="s">
        <v>150</v>
      </c>
      <c r="E161" s="8">
        <f t="shared" si="11"/>
        <v>23.42</v>
      </c>
      <c r="F161" s="8">
        <v>86.2</v>
      </c>
      <c r="G161" s="8">
        <f t="shared" si="9"/>
        <v>51.72</v>
      </c>
      <c r="H161" s="8">
        <f t="shared" si="10"/>
        <v>75.14</v>
      </c>
      <c r="I161" s="8">
        <v>56</v>
      </c>
    </row>
    <row r="162" spans="1:9" ht="15.75" customHeight="1">
      <c r="A162" s="6" t="s">
        <v>397</v>
      </c>
      <c r="B162" s="7" t="s">
        <v>369</v>
      </c>
      <c r="C162" s="7" t="s">
        <v>42</v>
      </c>
      <c r="D162" s="7" t="s">
        <v>482</v>
      </c>
      <c r="E162" s="8">
        <f t="shared" si="11"/>
        <v>25.700000000000003</v>
      </c>
      <c r="F162" s="8">
        <v>82.2</v>
      </c>
      <c r="G162" s="8">
        <f t="shared" si="9"/>
        <v>49.32</v>
      </c>
      <c r="H162" s="8">
        <f t="shared" si="10"/>
        <v>75.02000000000001</v>
      </c>
      <c r="I162" s="8">
        <v>57</v>
      </c>
    </row>
    <row r="163" spans="1:9" ht="15.75" customHeight="1">
      <c r="A163" s="6" t="s">
        <v>143</v>
      </c>
      <c r="B163" s="7" t="s">
        <v>369</v>
      </c>
      <c r="C163" s="7" t="s">
        <v>42</v>
      </c>
      <c r="D163" s="7" t="s">
        <v>491</v>
      </c>
      <c r="E163" s="8">
        <f t="shared" si="11"/>
        <v>25.42</v>
      </c>
      <c r="F163" s="8">
        <v>82.6</v>
      </c>
      <c r="G163" s="8">
        <f t="shared" si="9"/>
        <v>49.559999999999995</v>
      </c>
      <c r="H163" s="8">
        <f t="shared" si="10"/>
        <v>74.97999999999999</v>
      </c>
      <c r="I163" s="8">
        <v>58</v>
      </c>
    </row>
    <row r="164" spans="1:9" ht="15.75" customHeight="1">
      <c r="A164" s="6" t="s">
        <v>568</v>
      </c>
      <c r="B164" s="7" t="s">
        <v>369</v>
      </c>
      <c r="C164" s="7" t="s">
        <v>42</v>
      </c>
      <c r="D164" s="7" t="s">
        <v>409</v>
      </c>
      <c r="E164" s="8">
        <f t="shared" si="11"/>
        <v>25.14</v>
      </c>
      <c r="F164" s="8">
        <v>82.8</v>
      </c>
      <c r="G164" s="8">
        <f t="shared" si="9"/>
        <v>49.68</v>
      </c>
      <c r="H164" s="8">
        <f t="shared" si="10"/>
        <v>74.82</v>
      </c>
      <c r="I164" s="8">
        <v>59</v>
      </c>
    </row>
    <row r="165" spans="1:9" ht="15.75" customHeight="1">
      <c r="A165" s="6" t="s">
        <v>162</v>
      </c>
      <c r="B165" s="7" t="s">
        <v>369</v>
      </c>
      <c r="C165" s="7" t="s">
        <v>42</v>
      </c>
      <c r="D165" s="7" t="s">
        <v>112</v>
      </c>
      <c r="E165" s="8">
        <f t="shared" si="11"/>
        <v>24.700000000000003</v>
      </c>
      <c r="F165" s="8">
        <v>83.4</v>
      </c>
      <c r="G165" s="8">
        <f t="shared" si="9"/>
        <v>50.04</v>
      </c>
      <c r="H165" s="8">
        <f t="shared" si="10"/>
        <v>74.74000000000001</v>
      </c>
      <c r="I165" s="8">
        <v>60</v>
      </c>
    </row>
    <row r="166" spans="1:9" ht="15.75" customHeight="1">
      <c r="A166" s="6" t="s">
        <v>86</v>
      </c>
      <c r="B166" s="7" t="s">
        <v>369</v>
      </c>
      <c r="C166" s="7" t="s">
        <v>42</v>
      </c>
      <c r="D166" s="7" t="s">
        <v>89</v>
      </c>
      <c r="E166" s="8">
        <f t="shared" si="11"/>
        <v>24.8</v>
      </c>
      <c r="F166" s="8">
        <v>83.2</v>
      </c>
      <c r="G166" s="8">
        <f t="shared" si="9"/>
        <v>49.92</v>
      </c>
      <c r="H166" s="8">
        <f t="shared" si="10"/>
        <v>74.72</v>
      </c>
      <c r="I166" s="8">
        <v>61</v>
      </c>
    </row>
    <row r="167" spans="1:9" ht="15.75" customHeight="1">
      <c r="A167" s="6" t="s">
        <v>211</v>
      </c>
      <c r="B167" s="7" t="s">
        <v>369</v>
      </c>
      <c r="C167" s="7" t="s">
        <v>42</v>
      </c>
      <c r="D167" s="7" t="s">
        <v>251</v>
      </c>
      <c r="E167" s="8">
        <f t="shared" si="11"/>
        <v>24.64</v>
      </c>
      <c r="F167" s="8">
        <v>83.4</v>
      </c>
      <c r="G167" s="8">
        <f t="shared" si="9"/>
        <v>50.04</v>
      </c>
      <c r="H167" s="8">
        <f t="shared" si="10"/>
        <v>74.68</v>
      </c>
      <c r="I167" s="8">
        <v>62</v>
      </c>
    </row>
    <row r="168" spans="1:9" ht="15.75" customHeight="1">
      <c r="A168" s="6" t="s">
        <v>529</v>
      </c>
      <c r="B168" s="7" t="s">
        <v>369</v>
      </c>
      <c r="C168" s="7" t="s">
        <v>42</v>
      </c>
      <c r="D168" s="7" t="s">
        <v>321</v>
      </c>
      <c r="E168" s="8">
        <f t="shared" si="11"/>
        <v>24.28</v>
      </c>
      <c r="F168" s="8">
        <v>83.8</v>
      </c>
      <c r="G168" s="8">
        <f t="shared" si="9"/>
        <v>50.279999999999994</v>
      </c>
      <c r="H168" s="8">
        <f t="shared" si="10"/>
        <v>74.56</v>
      </c>
      <c r="I168" s="8">
        <v>63</v>
      </c>
    </row>
    <row r="169" spans="1:9" ht="15.75" customHeight="1">
      <c r="A169" s="6" t="s">
        <v>49</v>
      </c>
      <c r="B169" s="7" t="s">
        <v>369</v>
      </c>
      <c r="C169" s="7" t="s">
        <v>42</v>
      </c>
      <c r="D169" s="7" t="s">
        <v>392</v>
      </c>
      <c r="E169" s="8">
        <f t="shared" si="11"/>
        <v>24.740000000000002</v>
      </c>
      <c r="F169" s="8">
        <v>83</v>
      </c>
      <c r="G169" s="8">
        <f t="shared" si="9"/>
        <v>49.8</v>
      </c>
      <c r="H169" s="8">
        <f t="shared" si="10"/>
        <v>74.53999999999999</v>
      </c>
      <c r="I169" s="8">
        <v>64</v>
      </c>
    </row>
    <row r="170" spans="1:9" ht="15.75" customHeight="1">
      <c r="A170" s="6" t="s">
        <v>600</v>
      </c>
      <c r="B170" s="7" t="s">
        <v>369</v>
      </c>
      <c r="C170" s="7" t="s">
        <v>42</v>
      </c>
      <c r="D170" s="7" t="s">
        <v>180</v>
      </c>
      <c r="E170" s="8">
        <f t="shared" si="11"/>
        <v>25.32</v>
      </c>
      <c r="F170" s="8">
        <v>80.8</v>
      </c>
      <c r="G170" s="8">
        <f aca="true" t="shared" si="12" ref="G170:G190">F170*0.6</f>
        <v>48.48</v>
      </c>
      <c r="H170" s="8">
        <f aca="true" t="shared" si="13" ref="H170:H190">E170+G170</f>
        <v>73.8</v>
      </c>
      <c r="I170" s="8">
        <v>65</v>
      </c>
    </row>
    <row r="171" spans="1:9" ht="15.75" customHeight="1">
      <c r="A171" s="6" t="s">
        <v>272</v>
      </c>
      <c r="B171" s="7" t="s">
        <v>369</v>
      </c>
      <c r="C171" s="7" t="s">
        <v>42</v>
      </c>
      <c r="D171" s="7" t="s">
        <v>89</v>
      </c>
      <c r="E171" s="8">
        <f t="shared" si="11"/>
        <v>24.8</v>
      </c>
      <c r="F171" s="8">
        <v>81.6</v>
      </c>
      <c r="G171" s="8">
        <f t="shared" si="12"/>
        <v>48.959999999999994</v>
      </c>
      <c r="H171" s="8">
        <f t="shared" si="13"/>
        <v>73.75999999999999</v>
      </c>
      <c r="I171" s="8">
        <v>66</v>
      </c>
    </row>
    <row r="172" spans="1:9" ht="15.75" customHeight="1">
      <c r="A172" s="6" t="s">
        <v>216</v>
      </c>
      <c r="B172" s="7" t="s">
        <v>369</v>
      </c>
      <c r="C172" s="7" t="s">
        <v>42</v>
      </c>
      <c r="D172" s="7" t="s">
        <v>167</v>
      </c>
      <c r="E172" s="8">
        <f t="shared" si="11"/>
        <v>22.42</v>
      </c>
      <c r="F172" s="8">
        <v>85.2</v>
      </c>
      <c r="G172" s="8">
        <f t="shared" si="12"/>
        <v>51.12</v>
      </c>
      <c r="H172" s="8">
        <f t="shared" si="13"/>
        <v>73.53999999999999</v>
      </c>
      <c r="I172" s="8">
        <v>67</v>
      </c>
    </row>
    <row r="173" spans="1:9" ht="15.75" customHeight="1">
      <c r="A173" s="6" t="s">
        <v>210</v>
      </c>
      <c r="B173" s="7" t="s">
        <v>369</v>
      </c>
      <c r="C173" s="7" t="s">
        <v>42</v>
      </c>
      <c r="D173" s="7" t="s">
        <v>273</v>
      </c>
      <c r="E173" s="8">
        <f t="shared" si="11"/>
        <v>22.94</v>
      </c>
      <c r="F173" s="8">
        <v>83.4</v>
      </c>
      <c r="G173" s="8">
        <f t="shared" si="12"/>
        <v>50.04</v>
      </c>
      <c r="H173" s="8">
        <f t="shared" si="13"/>
        <v>72.98</v>
      </c>
      <c r="I173" s="8">
        <v>68</v>
      </c>
    </row>
    <row r="174" spans="1:9" ht="15.75" customHeight="1">
      <c r="A174" s="6" t="s">
        <v>215</v>
      </c>
      <c r="B174" s="7" t="s">
        <v>369</v>
      </c>
      <c r="C174" s="7" t="s">
        <v>42</v>
      </c>
      <c r="D174" s="7" t="s">
        <v>175</v>
      </c>
      <c r="E174" s="8">
        <f t="shared" si="11"/>
        <v>22.560000000000002</v>
      </c>
      <c r="F174" s="8">
        <v>84</v>
      </c>
      <c r="G174" s="8">
        <f t="shared" si="12"/>
        <v>50.4</v>
      </c>
      <c r="H174" s="8">
        <f t="shared" si="13"/>
        <v>72.96000000000001</v>
      </c>
      <c r="I174" s="8">
        <v>69</v>
      </c>
    </row>
    <row r="175" spans="1:9" ht="15.75" customHeight="1">
      <c r="A175" s="6" t="s">
        <v>266</v>
      </c>
      <c r="B175" s="7" t="s">
        <v>369</v>
      </c>
      <c r="C175" s="7" t="s">
        <v>42</v>
      </c>
      <c r="D175" s="7" t="s">
        <v>555</v>
      </c>
      <c r="E175" s="8">
        <f t="shared" si="11"/>
        <v>24.62</v>
      </c>
      <c r="F175" s="8">
        <v>79.8</v>
      </c>
      <c r="G175" s="8">
        <f t="shared" si="12"/>
        <v>47.879999999999995</v>
      </c>
      <c r="H175" s="8">
        <f t="shared" si="13"/>
        <v>72.5</v>
      </c>
      <c r="I175" s="8">
        <v>70</v>
      </c>
    </row>
    <row r="176" spans="1:9" ht="15.75" customHeight="1">
      <c r="A176" s="6" t="s">
        <v>422</v>
      </c>
      <c r="B176" s="7" t="s">
        <v>369</v>
      </c>
      <c r="C176" s="7" t="s">
        <v>42</v>
      </c>
      <c r="D176" s="7" t="s">
        <v>448</v>
      </c>
      <c r="E176" s="8">
        <f t="shared" si="11"/>
        <v>23.32</v>
      </c>
      <c r="F176" s="8">
        <v>81.2</v>
      </c>
      <c r="G176" s="8">
        <f t="shared" si="12"/>
        <v>48.72</v>
      </c>
      <c r="H176" s="8">
        <f t="shared" si="13"/>
        <v>72.03999999999999</v>
      </c>
      <c r="I176" s="8">
        <v>71</v>
      </c>
    </row>
    <row r="177" spans="1:9" ht="15.75" customHeight="1">
      <c r="A177" s="6" t="s">
        <v>188</v>
      </c>
      <c r="B177" s="7" t="s">
        <v>369</v>
      </c>
      <c r="C177" s="7" t="s">
        <v>42</v>
      </c>
      <c r="D177" s="7" t="s">
        <v>306</v>
      </c>
      <c r="E177" s="8">
        <f t="shared" si="11"/>
        <v>25.560000000000002</v>
      </c>
      <c r="F177" s="8">
        <v>77</v>
      </c>
      <c r="G177" s="8">
        <f t="shared" si="12"/>
        <v>46.199999999999996</v>
      </c>
      <c r="H177" s="8">
        <f t="shared" si="13"/>
        <v>71.75999999999999</v>
      </c>
      <c r="I177" s="8">
        <v>72</v>
      </c>
    </row>
    <row r="178" spans="1:9" ht="15.75" customHeight="1">
      <c r="A178" s="6" t="s">
        <v>616</v>
      </c>
      <c r="B178" s="7" t="s">
        <v>369</v>
      </c>
      <c r="C178" s="7" t="s">
        <v>42</v>
      </c>
      <c r="D178" s="7" t="s">
        <v>152</v>
      </c>
      <c r="E178" s="8">
        <f t="shared" si="11"/>
        <v>21.200000000000003</v>
      </c>
      <c r="F178" s="8">
        <v>83.8</v>
      </c>
      <c r="G178" s="8">
        <f t="shared" si="12"/>
        <v>50.279999999999994</v>
      </c>
      <c r="H178" s="8">
        <f t="shared" si="13"/>
        <v>71.47999999999999</v>
      </c>
      <c r="I178" s="8">
        <v>73</v>
      </c>
    </row>
    <row r="179" spans="1:9" ht="15.75" customHeight="1">
      <c r="A179" s="6" t="s">
        <v>366</v>
      </c>
      <c r="B179" s="7" t="s">
        <v>369</v>
      </c>
      <c r="C179" s="7" t="s">
        <v>42</v>
      </c>
      <c r="D179" s="7" t="s">
        <v>353</v>
      </c>
      <c r="E179" s="8">
        <f t="shared" si="11"/>
        <v>23.44</v>
      </c>
      <c r="F179" s="8">
        <v>79.4</v>
      </c>
      <c r="G179" s="8">
        <f t="shared" si="12"/>
        <v>47.64</v>
      </c>
      <c r="H179" s="8">
        <f t="shared" si="13"/>
        <v>71.08</v>
      </c>
      <c r="I179" s="8">
        <v>74</v>
      </c>
    </row>
    <row r="180" spans="1:9" ht="15.75" customHeight="1">
      <c r="A180" s="6" t="s">
        <v>508</v>
      </c>
      <c r="B180" s="7" t="s">
        <v>369</v>
      </c>
      <c r="C180" s="7" t="s">
        <v>42</v>
      </c>
      <c r="D180" s="7" t="s">
        <v>247</v>
      </c>
      <c r="E180" s="8">
        <f t="shared" si="11"/>
        <v>20.180000000000003</v>
      </c>
      <c r="F180" s="8">
        <v>84.8</v>
      </c>
      <c r="G180" s="8">
        <f t="shared" si="12"/>
        <v>50.879999999999995</v>
      </c>
      <c r="H180" s="8">
        <f t="shared" si="13"/>
        <v>71.06</v>
      </c>
      <c r="I180" s="8">
        <v>75</v>
      </c>
    </row>
    <row r="181" spans="1:9" ht="15.75" customHeight="1">
      <c r="A181" s="6" t="s">
        <v>575</v>
      </c>
      <c r="B181" s="7" t="s">
        <v>369</v>
      </c>
      <c r="C181" s="7" t="s">
        <v>42</v>
      </c>
      <c r="D181" s="7" t="s">
        <v>582</v>
      </c>
      <c r="E181" s="8">
        <f t="shared" si="11"/>
        <v>23.200000000000003</v>
      </c>
      <c r="F181" s="8">
        <v>79.4</v>
      </c>
      <c r="G181" s="8">
        <f t="shared" si="12"/>
        <v>47.64</v>
      </c>
      <c r="H181" s="8">
        <f t="shared" si="13"/>
        <v>70.84</v>
      </c>
      <c r="I181" s="8">
        <v>76</v>
      </c>
    </row>
    <row r="182" spans="1:9" ht="15.75" customHeight="1">
      <c r="A182" s="6" t="s">
        <v>459</v>
      </c>
      <c r="B182" s="7" t="s">
        <v>369</v>
      </c>
      <c r="C182" s="7" t="s">
        <v>42</v>
      </c>
      <c r="D182" s="7" t="s">
        <v>273</v>
      </c>
      <c r="E182" s="8">
        <f t="shared" si="11"/>
        <v>22.94</v>
      </c>
      <c r="F182" s="8">
        <v>78.8</v>
      </c>
      <c r="G182" s="8">
        <f t="shared" si="12"/>
        <v>47.279999999999994</v>
      </c>
      <c r="H182" s="8">
        <f t="shared" si="13"/>
        <v>70.22</v>
      </c>
      <c r="I182" s="8">
        <v>77</v>
      </c>
    </row>
    <row r="183" spans="1:9" ht="15.75" customHeight="1">
      <c r="A183" s="6" t="s">
        <v>264</v>
      </c>
      <c r="B183" s="7" t="s">
        <v>369</v>
      </c>
      <c r="C183" s="7" t="s">
        <v>42</v>
      </c>
      <c r="D183" s="7" t="s">
        <v>572</v>
      </c>
      <c r="E183" s="8">
        <f t="shared" si="11"/>
        <v>21</v>
      </c>
      <c r="F183" s="8">
        <v>81.8</v>
      </c>
      <c r="G183" s="8">
        <f t="shared" si="12"/>
        <v>49.08</v>
      </c>
      <c r="H183" s="8">
        <f t="shared" si="13"/>
        <v>70.08</v>
      </c>
      <c r="I183" s="8">
        <v>78</v>
      </c>
    </row>
    <row r="184" spans="1:9" ht="15.75" customHeight="1">
      <c r="A184" s="6" t="s">
        <v>53</v>
      </c>
      <c r="B184" s="7" t="s">
        <v>369</v>
      </c>
      <c r="C184" s="7" t="s">
        <v>42</v>
      </c>
      <c r="D184" s="7" t="s">
        <v>243</v>
      </c>
      <c r="E184" s="8">
        <f t="shared" si="11"/>
        <v>17.880000000000003</v>
      </c>
      <c r="F184" s="8">
        <v>85.8</v>
      </c>
      <c r="G184" s="8">
        <f t="shared" si="12"/>
        <v>51.48</v>
      </c>
      <c r="H184" s="8">
        <f t="shared" si="13"/>
        <v>69.36</v>
      </c>
      <c r="I184" s="8">
        <v>79</v>
      </c>
    </row>
    <row r="185" spans="1:9" ht="15.75" customHeight="1">
      <c r="A185" s="6" t="s">
        <v>65</v>
      </c>
      <c r="B185" s="7" t="s">
        <v>369</v>
      </c>
      <c r="C185" s="7" t="s">
        <v>42</v>
      </c>
      <c r="D185" s="7" t="s">
        <v>114</v>
      </c>
      <c r="E185" s="8">
        <f t="shared" si="11"/>
        <v>22.12</v>
      </c>
      <c r="F185" s="8">
        <v>78.2</v>
      </c>
      <c r="G185" s="8">
        <f t="shared" si="12"/>
        <v>46.92</v>
      </c>
      <c r="H185" s="8">
        <f t="shared" si="13"/>
        <v>69.04</v>
      </c>
      <c r="I185" s="8">
        <v>80</v>
      </c>
    </row>
    <row r="186" spans="1:9" ht="15.75" customHeight="1">
      <c r="A186" s="6" t="s">
        <v>426</v>
      </c>
      <c r="B186" s="7" t="s">
        <v>369</v>
      </c>
      <c r="C186" s="7" t="s">
        <v>42</v>
      </c>
      <c r="D186" s="7" t="s">
        <v>195</v>
      </c>
      <c r="E186" s="8">
        <f t="shared" si="11"/>
        <v>18.06</v>
      </c>
      <c r="F186" s="8">
        <v>82.6</v>
      </c>
      <c r="G186" s="8">
        <f t="shared" si="12"/>
        <v>49.559999999999995</v>
      </c>
      <c r="H186" s="8">
        <f t="shared" si="13"/>
        <v>67.61999999999999</v>
      </c>
      <c r="I186" s="8">
        <v>81</v>
      </c>
    </row>
    <row r="187" spans="1:9" ht="15.75" customHeight="1">
      <c r="A187" s="6" t="s">
        <v>271</v>
      </c>
      <c r="B187" s="7" t="s">
        <v>369</v>
      </c>
      <c r="C187" s="7" t="s">
        <v>42</v>
      </c>
      <c r="D187" s="7" t="s">
        <v>166</v>
      </c>
      <c r="E187" s="8">
        <f t="shared" si="11"/>
        <v>18.900000000000002</v>
      </c>
      <c r="F187" s="8">
        <v>78.8</v>
      </c>
      <c r="G187" s="8">
        <f t="shared" si="12"/>
        <v>47.279999999999994</v>
      </c>
      <c r="H187" s="8">
        <f t="shared" si="13"/>
        <v>66.17999999999999</v>
      </c>
      <c r="I187" s="8">
        <v>82</v>
      </c>
    </row>
    <row r="188" spans="1:9" ht="15.75" customHeight="1">
      <c r="A188" s="6" t="s">
        <v>8</v>
      </c>
      <c r="B188" s="7" t="s">
        <v>369</v>
      </c>
      <c r="C188" s="7" t="s">
        <v>42</v>
      </c>
      <c r="D188" s="7" t="s">
        <v>286</v>
      </c>
      <c r="E188" s="8">
        <f t="shared" si="11"/>
        <v>18.12</v>
      </c>
      <c r="F188" s="8">
        <v>79.8</v>
      </c>
      <c r="G188" s="8">
        <f t="shared" si="12"/>
        <v>47.879999999999995</v>
      </c>
      <c r="H188" s="8">
        <f t="shared" si="13"/>
        <v>66</v>
      </c>
      <c r="I188" s="8">
        <v>83</v>
      </c>
    </row>
    <row r="189" spans="1:9" ht="15.75" customHeight="1">
      <c r="A189" s="6" t="s">
        <v>60</v>
      </c>
      <c r="B189" s="7" t="s">
        <v>369</v>
      </c>
      <c r="C189" s="7" t="s">
        <v>42</v>
      </c>
      <c r="D189" s="7" t="s">
        <v>98</v>
      </c>
      <c r="E189" s="8">
        <f t="shared" si="11"/>
        <v>19.72</v>
      </c>
      <c r="F189" s="8">
        <v>77</v>
      </c>
      <c r="G189" s="8">
        <f t="shared" si="12"/>
        <v>46.199999999999996</v>
      </c>
      <c r="H189" s="8">
        <f t="shared" si="13"/>
        <v>65.91999999999999</v>
      </c>
      <c r="I189" s="8">
        <v>84</v>
      </c>
    </row>
    <row r="190" spans="1:9" ht="15.75" customHeight="1">
      <c r="A190" s="6" t="s">
        <v>231</v>
      </c>
      <c r="B190" s="7" t="s">
        <v>369</v>
      </c>
      <c r="C190" s="7" t="s">
        <v>42</v>
      </c>
      <c r="D190" s="7" t="s">
        <v>389</v>
      </c>
      <c r="E190" s="8">
        <f t="shared" si="11"/>
        <v>16.72</v>
      </c>
      <c r="F190" s="8">
        <v>80.8</v>
      </c>
      <c r="G190" s="8">
        <f t="shared" si="12"/>
        <v>48.48</v>
      </c>
      <c r="H190" s="8">
        <f t="shared" si="13"/>
        <v>65.19999999999999</v>
      </c>
      <c r="I190" s="8">
        <v>85</v>
      </c>
    </row>
    <row r="191" spans="1:9" ht="15.75" customHeight="1">
      <c r="A191" s="6" t="s">
        <v>132</v>
      </c>
      <c r="B191" s="7" t="s">
        <v>369</v>
      </c>
      <c r="C191" s="7" t="s">
        <v>42</v>
      </c>
      <c r="D191" s="7" t="s">
        <v>134</v>
      </c>
      <c r="E191" s="8">
        <f t="shared" si="11"/>
        <v>27</v>
      </c>
      <c r="F191" s="8"/>
      <c r="G191" s="8"/>
      <c r="H191" s="8"/>
      <c r="I191" s="8" t="s">
        <v>242</v>
      </c>
    </row>
    <row r="192" spans="1:9" ht="15.75" customHeight="1">
      <c r="A192" s="6" t="s">
        <v>102</v>
      </c>
      <c r="B192" s="7" t="s">
        <v>369</v>
      </c>
      <c r="C192" s="7" t="s">
        <v>42</v>
      </c>
      <c r="D192" s="7" t="s">
        <v>443</v>
      </c>
      <c r="E192" s="8">
        <f t="shared" si="11"/>
        <v>27.64</v>
      </c>
      <c r="F192" s="8"/>
      <c r="G192" s="8"/>
      <c r="H192" s="8"/>
      <c r="I192" s="8" t="s">
        <v>550</v>
      </c>
    </row>
    <row r="193" spans="1:9" ht="15.75" customHeight="1">
      <c r="A193" s="6" t="s">
        <v>12</v>
      </c>
      <c r="B193" s="7" t="s">
        <v>369</v>
      </c>
      <c r="C193" s="7" t="s">
        <v>42</v>
      </c>
      <c r="D193" s="7" t="s">
        <v>571</v>
      </c>
      <c r="E193" s="8">
        <f t="shared" si="11"/>
        <v>24.840000000000003</v>
      </c>
      <c r="F193" s="8"/>
      <c r="G193" s="8"/>
      <c r="H193" s="8"/>
      <c r="I193" s="8" t="s">
        <v>550</v>
      </c>
    </row>
    <row r="194" spans="1:9" ht="15.75" customHeight="1">
      <c r="A194" s="6" t="s">
        <v>202</v>
      </c>
      <c r="B194" s="7" t="s">
        <v>369</v>
      </c>
      <c r="C194" s="7" t="s">
        <v>42</v>
      </c>
      <c r="D194" s="7" t="s">
        <v>322</v>
      </c>
      <c r="E194" s="8">
        <f t="shared" si="11"/>
        <v>24.3</v>
      </c>
      <c r="F194" s="8"/>
      <c r="G194" s="8"/>
      <c r="H194" s="8"/>
      <c r="I194" s="8" t="s">
        <v>550</v>
      </c>
    </row>
    <row r="195" spans="1:9" ht="15.75" customHeight="1">
      <c r="A195" s="6" t="s">
        <v>341</v>
      </c>
      <c r="B195" s="7" t="s">
        <v>369</v>
      </c>
      <c r="C195" s="7" t="s">
        <v>42</v>
      </c>
      <c r="D195" s="7" t="s">
        <v>444</v>
      </c>
      <c r="E195" s="8">
        <f t="shared" si="11"/>
        <v>23.82</v>
      </c>
      <c r="F195" s="8"/>
      <c r="G195" s="8"/>
      <c r="H195" s="8"/>
      <c r="I195" s="8" t="s">
        <v>550</v>
      </c>
    </row>
    <row r="196" spans="1:9" ht="15.75" customHeight="1">
      <c r="A196" s="6" t="s">
        <v>274</v>
      </c>
      <c r="B196" s="7" t="s">
        <v>369</v>
      </c>
      <c r="C196" s="7" t="s">
        <v>42</v>
      </c>
      <c r="D196" s="7" t="s">
        <v>99</v>
      </c>
      <c r="E196" s="8">
        <f t="shared" si="11"/>
        <v>21.680000000000003</v>
      </c>
      <c r="F196" s="8"/>
      <c r="G196" s="8"/>
      <c r="H196" s="8"/>
      <c r="I196" s="8" t="s">
        <v>550</v>
      </c>
    </row>
    <row r="197" spans="1:9" ht="15.75" customHeight="1">
      <c r="A197" s="6"/>
      <c r="B197" s="7"/>
      <c r="C197" s="7"/>
      <c r="D197" s="7"/>
      <c r="E197" s="8"/>
      <c r="F197" s="8"/>
      <c r="G197" s="8"/>
      <c r="H197" s="8"/>
      <c r="I197" s="8"/>
    </row>
    <row r="198" spans="1:9" ht="15.75" customHeight="1">
      <c r="A198" s="6" t="s">
        <v>9</v>
      </c>
      <c r="B198" s="7" t="s">
        <v>369</v>
      </c>
      <c r="C198" s="7" t="s">
        <v>299</v>
      </c>
      <c r="D198" s="7" t="s">
        <v>70</v>
      </c>
      <c r="E198" s="8">
        <f aca="true" t="shared" si="14" ref="E198:E215">D198*0.4</f>
        <v>29.82</v>
      </c>
      <c r="F198" s="8">
        <v>87.4</v>
      </c>
      <c r="G198" s="8">
        <f aca="true" t="shared" si="15" ref="G198:G215">F198*0.6</f>
        <v>52.440000000000005</v>
      </c>
      <c r="H198" s="8">
        <f aca="true" t="shared" si="16" ref="H198:H215">E198+G198</f>
        <v>82.26</v>
      </c>
      <c r="I198" s="8">
        <v>1</v>
      </c>
    </row>
    <row r="199" spans="1:9" ht="15.75" customHeight="1">
      <c r="A199" s="6" t="s">
        <v>414</v>
      </c>
      <c r="B199" s="7" t="s">
        <v>369</v>
      </c>
      <c r="C199" s="7" t="s">
        <v>299</v>
      </c>
      <c r="D199" s="7" t="s">
        <v>149</v>
      </c>
      <c r="E199" s="8">
        <f t="shared" si="14"/>
        <v>27.24</v>
      </c>
      <c r="F199" s="8">
        <v>91.4</v>
      </c>
      <c r="G199" s="8">
        <f t="shared" si="15"/>
        <v>54.84</v>
      </c>
      <c r="H199" s="8">
        <f t="shared" si="16"/>
        <v>82.08</v>
      </c>
      <c r="I199" s="8">
        <v>2</v>
      </c>
    </row>
    <row r="200" spans="1:9" ht="15.75" customHeight="1">
      <c r="A200" s="6" t="s">
        <v>31</v>
      </c>
      <c r="B200" s="7" t="s">
        <v>369</v>
      </c>
      <c r="C200" s="7" t="s">
        <v>299</v>
      </c>
      <c r="D200" s="7" t="s">
        <v>557</v>
      </c>
      <c r="E200" s="8">
        <f t="shared" si="14"/>
        <v>28.82</v>
      </c>
      <c r="F200" s="8">
        <v>85.4</v>
      </c>
      <c r="G200" s="8">
        <f t="shared" si="15"/>
        <v>51.24</v>
      </c>
      <c r="H200" s="8">
        <f t="shared" si="16"/>
        <v>80.06</v>
      </c>
      <c r="I200" s="8">
        <v>3</v>
      </c>
    </row>
    <row r="201" spans="1:9" ht="15.75" customHeight="1">
      <c r="A201" s="6" t="s">
        <v>430</v>
      </c>
      <c r="B201" s="7" t="s">
        <v>369</v>
      </c>
      <c r="C201" s="7" t="s">
        <v>299</v>
      </c>
      <c r="D201" s="7" t="s">
        <v>45</v>
      </c>
      <c r="E201" s="8">
        <f t="shared" si="14"/>
        <v>27.12</v>
      </c>
      <c r="F201" s="8">
        <v>88</v>
      </c>
      <c r="G201" s="8">
        <f t="shared" si="15"/>
        <v>52.8</v>
      </c>
      <c r="H201" s="8">
        <f t="shared" si="16"/>
        <v>79.92</v>
      </c>
      <c r="I201" s="8">
        <v>4</v>
      </c>
    </row>
    <row r="202" spans="1:9" ht="15.75" customHeight="1">
      <c r="A202" s="6" t="s">
        <v>3</v>
      </c>
      <c r="B202" s="7" t="s">
        <v>369</v>
      </c>
      <c r="C202" s="7" t="s">
        <v>299</v>
      </c>
      <c r="D202" s="7" t="s">
        <v>381</v>
      </c>
      <c r="E202" s="8">
        <f t="shared" si="14"/>
        <v>26.180000000000003</v>
      </c>
      <c r="F202" s="8">
        <v>89.4</v>
      </c>
      <c r="G202" s="8">
        <f t="shared" si="15"/>
        <v>53.64</v>
      </c>
      <c r="H202" s="8">
        <f t="shared" si="16"/>
        <v>79.82000000000001</v>
      </c>
      <c r="I202" s="8">
        <v>5</v>
      </c>
    </row>
    <row r="203" spans="1:9" ht="15.75" customHeight="1">
      <c r="A203" s="6" t="s">
        <v>395</v>
      </c>
      <c r="B203" s="7" t="s">
        <v>369</v>
      </c>
      <c r="C203" s="7" t="s">
        <v>299</v>
      </c>
      <c r="D203" s="7" t="s">
        <v>480</v>
      </c>
      <c r="E203" s="8">
        <f t="shared" si="14"/>
        <v>26.380000000000003</v>
      </c>
      <c r="F203" s="8">
        <v>88.4</v>
      </c>
      <c r="G203" s="8">
        <f t="shared" si="15"/>
        <v>53.04</v>
      </c>
      <c r="H203" s="8">
        <f t="shared" si="16"/>
        <v>79.42</v>
      </c>
      <c r="I203" s="8">
        <v>6</v>
      </c>
    </row>
    <row r="204" spans="1:9" ht="15.75" customHeight="1">
      <c r="A204" s="6" t="s">
        <v>226</v>
      </c>
      <c r="B204" s="7" t="s">
        <v>369</v>
      </c>
      <c r="C204" s="7" t="s">
        <v>299</v>
      </c>
      <c r="D204" s="7" t="s">
        <v>370</v>
      </c>
      <c r="E204" s="8">
        <f t="shared" si="14"/>
        <v>25.92</v>
      </c>
      <c r="F204" s="8">
        <v>88.8</v>
      </c>
      <c r="G204" s="8">
        <f t="shared" si="15"/>
        <v>53.279999999999994</v>
      </c>
      <c r="H204" s="8">
        <f t="shared" si="16"/>
        <v>79.19999999999999</v>
      </c>
      <c r="I204" s="8">
        <v>7</v>
      </c>
    </row>
    <row r="205" spans="1:9" ht="15.75" customHeight="1">
      <c r="A205" s="6" t="s">
        <v>296</v>
      </c>
      <c r="B205" s="7" t="s">
        <v>369</v>
      </c>
      <c r="C205" s="7" t="s">
        <v>299</v>
      </c>
      <c r="D205" s="7" t="s">
        <v>170</v>
      </c>
      <c r="E205" s="8">
        <f t="shared" si="14"/>
        <v>26.880000000000003</v>
      </c>
      <c r="F205" s="8">
        <v>87</v>
      </c>
      <c r="G205" s="8">
        <f t="shared" si="15"/>
        <v>52.199999999999996</v>
      </c>
      <c r="H205" s="8">
        <f t="shared" si="16"/>
        <v>79.08</v>
      </c>
      <c r="I205" s="8">
        <v>8</v>
      </c>
    </row>
    <row r="206" spans="1:9" ht="15.75" customHeight="1">
      <c r="A206" s="6" t="s">
        <v>367</v>
      </c>
      <c r="B206" s="7" t="s">
        <v>369</v>
      </c>
      <c r="C206" s="7" t="s">
        <v>299</v>
      </c>
      <c r="D206" s="7" t="s">
        <v>36</v>
      </c>
      <c r="E206" s="8">
        <f t="shared" si="14"/>
        <v>28.04</v>
      </c>
      <c r="F206" s="8">
        <v>85</v>
      </c>
      <c r="G206" s="8">
        <f t="shared" si="15"/>
        <v>51</v>
      </c>
      <c r="H206" s="8">
        <f t="shared" si="16"/>
        <v>79.03999999999999</v>
      </c>
      <c r="I206" s="8">
        <v>9</v>
      </c>
    </row>
    <row r="207" spans="1:9" ht="15.75" customHeight="1">
      <c r="A207" s="6" t="s">
        <v>4</v>
      </c>
      <c r="B207" s="7" t="s">
        <v>369</v>
      </c>
      <c r="C207" s="7" t="s">
        <v>299</v>
      </c>
      <c r="D207" s="7" t="s">
        <v>357</v>
      </c>
      <c r="E207" s="8">
        <f t="shared" si="14"/>
        <v>27.460000000000004</v>
      </c>
      <c r="F207" s="8">
        <v>85.4</v>
      </c>
      <c r="G207" s="8">
        <f t="shared" si="15"/>
        <v>51.24</v>
      </c>
      <c r="H207" s="8">
        <f t="shared" si="16"/>
        <v>78.7</v>
      </c>
      <c r="I207" s="8">
        <v>10</v>
      </c>
    </row>
    <row r="208" spans="1:9" ht="15.75" customHeight="1">
      <c r="A208" s="6" t="s">
        <v>519</v>
      </c>
      <c r="B208" s="7" t="s">
        <v>369</v>
      </c>
      <c r="C208" s="7" t="s">
        <v>299</v>
      </c>
      <c r="D208" s="7" t="s">
        <v>542</v>
      </c>
      <c r="E208" s="8">
        <f t="shared" si="14"/>
        <v>26.480000000000004</v>
      </c>
      <c r="F208" s="8">
        <v>86.4</v>
      </c>
      <c r="G208" s="8">
        <f t="shared" si="15"/>
        <v>51.84</v>
      </c>
      <c r="H208" s="8">
        <f t="shared" si="16"/>
        <v>78.32000000000001</v>
      </c>
      <c r="I208" s="8">
        <v>11</v>
      </c>
    </row>
    <row r="209" spans="1:9" ht="15.75" customHeight="1">
      <c r="A209" s="6" t="s">
        <v>549</v>
      </c>
      <c r="B209" s="7" t="s">
        <v>369</v>
      </c>
      <c r="C209" s="7" t="s">
        <v>299</v>
      </c>
      <c r="D209" s="7" t="s">
        <v>325</v>
      </c>
      <c r="E209" s="8">
        <f t="shared" si="14"/>
        <v>26.78</v>
      </c>
      <c r="F209" s="8">
        <v>85</v>
      </c>
      <c r="G209" s="8">
        <f t="shared" si="15"/>
        <v>51</v>
      </c>
      <c r="H209" s="8">
        <f t="shared" si="16"/>
        <v>77.78</v>
      </c>
      <c r="I209" s="8">
        <v>12</v>
      </c>
    </row>
    <row r="210" spans="1:9" ht="15.75" customHeight="1">
      <c r="A210" s="6" t="s">
        <v>290</v>
      </c>
      <c r="B210" s="7" t="s">
        <v>369</v>
      </c>
      <c r="C210" s="7" t="s">
        <v>299</v>
      </c>
      <c r="D210" s="7" t="s">
        <v>540</v>
      </c>
      <c r="E210" s="8">
        <f t="shared" si="14"/>
        <v>26.82</v>
      </c>
      <c r="F210" s="8">
        <v>84.8</v>
      </c>
      <c r="G210" s="8">
        <f t="shared" si="15"/>
        <v>50.879999999999995</v>
      </c>
      <c r="H210" s="8">
        <f t="shared" si="16"/>
        <v>77.69999999999999</v>
      </c>
      <c r="I210" s="8">
        <v>13</v>
      </c>
    </row>
    <row r="211" spans="1:9" ht="15.75" customHeight="1">
      <c r="A211" s="6" t="s">
        <v>318</v>
      </c>
      <c r="B211" s="7" t="s">
        <v>369</v>
      </c>
      <c r="C211" s="7" t="s">
        <v>299</v>
      </c>
      <c r="D211" s="7" t="s">
        <v>136</v>
      </c>
      <c r="E211" s="8">
        <f t="shared" si="14"/>
        <v>26.54</v>
      </c>
      <c r="F211" s="8">
        <v>85.2</v>
      </c>
      <c r="G211" s="8">
        <f t="shared" si="15"/>
        <v>51.12</v>
      </c>
      <c r="H211" s="8">
        <f t="shared" si="16"/>
        <v>77.66</v>
      </c>
      <c r="I211" s="8">
        <v>14</v>
      </c>
    </row>
    <row r="212" spans="1:9" ht="15.75" customHeight="1">
      <c r="A212" s="6" t="s">
        <v>603</v>
      </c>
      <c r="B212" s="7" t="s">
        <v>369</v>
      </c>
      <c r="C212" s="7" t="s">
        <v>299</v>
      </c>
      <c r="D212" s="7" t="s">
        <v>491</v>
      </c>
      <c r="E212" s="8">
        <f t="shared" si="14"/>
        <v>25.42</v>
      </c>
      <c r="F212" s="8">
        <v>85.8</v>
      </c>
      <c r="G212" s="8">
        <f t="shared" si="15"/>
        <v>51.48</v>
      </c>
      <c r="H212" s="8">
        <f t="shared" si="16"/>
        <v>76.9</v>
      </c>
      <c r="I212" s="8">
        <v>15</v>
      </c>
    </row>
    <row r="213" spans="1:9" ht="15.75" customHeight="1">
      <c r="A213" s="6" t="s">
        <v>28</v>
      </c>
      <c r="B213" s="7" t="s">
        <v>369</v>
      </c>
      <c r="C213" s="7" t="s">
        <v>299</v>
      </c>
      <c r="D213" s="7" t="s">
        <v>390</v>
      </c>
      <c r="E213" s="8">
        <f t="shared" si="14"/>
        <v>25.960000000000004</v>
      </c>
      <c r="F213" s="8">
        <v>83.4</v>
      </c>
      <c r="G213" s="8">
        <f t="shared" si="15"/>
        <v>50.04</v>
      </c>
      <c r="H213" s="8">
        <f t="shared" si="16"/>
        <v>76</v>
      </c>
      <c r="I213" s="8">
        <v>16</v>
      </c>
    </row>
    <row r="214" spans="1:9" ht="15.75" customHeight="1">
      <c r="A214" s="6" t="s">
        <v>339</v>
      </c>
      <c r="B214" s="7" t="s">
        <v>369</v>
      </c>
      <c r="C214" s="7" t="s">
        <v>299</v>
      </c>
      <c r="D214" s="7" t="s">
        <v>612</v>
      </c>
      <c r="E214" s="8">
        <f t="shared" si="14"/>
        <v>25.939999999999998</v>
      </c>
      <c r="F214" s="8">
        <v>82.6</v>
      </c>
      <c r="G214" s="8">
        <f t="shared" si="15"/>
        <v>49.559999999999995</v>
      </c>
      <c r="H214" s="8">
        <f t="shared" si="16"/>
        <v>75.5</v>
      </c>
      <c r="I214" s="8">
        <v>17</v>
      </c>
    </row>
    <row r="215" spans="1:9" ht="15.75" customHeight="1">
      <c r="A215" s="6" t="s">
        <v>201</v>
      </c>
      <c r="B215" s="7" t="s">
        <v>369</v>
      </c>
      <c r="C215" s="7" t="s">
        <v>299</v>
      </c>
      <c r="D215" s="7" t="s">
        <v>116</v>
      </c>
      <c r="E215" s="8">
        <f t="shared" si="14"/>
        <v>26.14</v>
      </c>
      <c r="F215" s="8">
        <v>81.8</v>
      </c>
      <c r="G215" s="8">
        <f t="shared" si="15"/>
        <v>49.08</v>
      </c>
      <c r="H215" s="8">
        <f t="shared" si="16"/>
        <v>75.22</v>
      </c>
      <c r="I215" s="8">
        <v>18</v>
      </c>
    </row>
    <row r="216" spans="1:9" ht="15.75" customHeight="1">
      <c r="A216" s="6"/>
      <c r="B216" s="7"/>
      <c r="C216" s="7"/>
      <c r="D216" s="7"/>
      <c r="E216" s="8"/>
      <c r="F216" s="8"/>
      <c r="G216" s="8"/>
      <c r="H216" s="8"/>
      <c r="I216" s="8"/>
    </row>
    <row r="217" spans="1:9" ht="15.75" customHeight="1">
      <c r="A217" s="6" t="s">
        <v>38</v>
      </c>
      <c r="B217" s="7" t="s">
        <v>369</v>
      </c>
      <c r="C217" s="7" t="s">
        <v>281</v>
      </c>
      <c r="D217" s="7" t="s">
        <v>541</v>
      </c>
      <c r="E217" s="8">
        <f>D217*0.4</f>
        <v>22.96</v>
      </c>
      <c r="F217" s="8">
        <v>92.4</v>
      </c>
      <c r="G217" s="8">
        <f>F217*0.6</f>
        <v>55.440000000000005</v>
      </c>
      <c r="H217" s="8">
        <f>E217+G217</f>
        <v>78.4</v>
      </c>
      <c r="I217" s="8">
        <v>1</v>
      </c>
    </row>
    <row r="218" spans="1:9" ht="15.75" customHeight="1">
      <c r="A218" s="6" t="s">
        <v>583</v>
      </c>
      <c r="B218" s="7" t="s">
        <v>369</v>
      </c>
      <c r="C218" s="7" t="s">
        <v>281</v>
      </c>
      <c r="D218" s="7" t="s">
        <v>525</v>
      </c>
      <c r="E218" s="8">
        <f>D218*0.4</f>
        <v>12.86</v>
      </c>
      <c r="F218" s="8">
        <v>90.8</v>
      </c>
      <c r="G218" s="8">
        <f>F218*0.6</f>
        <v>54.48</v>
      </c>
      <c r="H218" s="8">
        <f>E218+G218</f>
        <v>67.34</v>
      </c>
      <c r="I218" s="8">
        <v>2</v>
      </c>
    </row>
    <row r="219" spans="1:9" ht="15.75" customHeight="1">
      <c r="A219" s="6" t="s">
        <v>454</v>
      </c>
      <c r="B219" s="7" t="s">
        <v>369</v>
      </c>
      <c r="C219" s="7" t="s">
        <v>281</v>
      </c>
      <c r="D219" s="7" t="s">
        <v>425</v>
      </c>
      <c r="E219" s="8">
        <f>D219*0.4</f>
        <v>12.9</v>
      </c>
      <c r="F219" s="8">
        <v>89.8</v>
      </c>
      <c r="G219" s="8">
        <f>F219*0.6</f>
        <v>53.879999999999995</v>
      </c>
      <c r="H219" s="8">
        <f>E219+G219</f>
        <v>66.78</v>
      </c>
      <c r="I219" s="8">
        <v>3</v>
      </c>
    </row>
    <row r="220" spans="1:9" ht="15.75" customHeight="1">
      <c r="A220" s="6"/>
      <c r="B220" s="7"/>
      <c r="C220" s="7"/>
      <c r="D220" s="7"/>
      <c r="E220" s="8"/>
      <c r="F220" s="8"/>
      <c r="G220" s="8"/>
      <c r="H220" s="8"/>
      <c r="I220" s="8"/>
    </row>
    <row r="221" spans="1:9" ht="15.75" customHeight="1">
      <c r="A221" s="6" t="s">
        <v>524</v>
      </c>
      <c r="B221" s="7" t="s">
        <v>369</v>
      </c>
      <c r="C221" s="7" t="s">
        <v>399</v>
      </c>
      <c r="D221" s="7" t="s">
        <v>89</v>
      </c>
      <c r="E221" s="8">
        <f aca="true" t="shared" si="17" ref="E221:E230">D221*0.4</f>
        <v>24.8</v>
      </c>
      <c r="F221" s="8">
        <v>92</v>
      </c>
      <c r="G221" s="8">
        <f aca="true" t="shared" si="18" ref="G221:G230">F221*0.6</f>
        <v>55.199999999999996</v>
      </c>
      <c r="H221" s="8">
        <f aca="true" t="shared" si="19" ref="H221:H230">E221+G221</f>
        <v>80</v>
      </c>
      <c r="I221" s="8">
        <v>1</v>
      </c>
    </row>
    <row r="222" spans="1:9" ht="15.75" customHeight="1">
      <c r="A222" s="6" t="s">
        <v>50</v>
      </c>
      <c r="B222" s="7" t="s">
        <v>369</v>
      </c>
      <c r="C222" s="7" t="s">
        <v>399</v>
      </c>
      <c r="D222" s="7" t="s">
        <v>457</v>
      </c>
      <c r="E222" s="8">
        <f t="shared" si="17"/>
        <v>24.060000000000002</v>
      </c>
      <c r="F222" s="8">
        <v>89.4</v>
      </c>
      <c r="G222" s="8">
        <f t="shared" si="18"/>
        <v>53.64</v>
      </c>
      <c r="H222" s="8">
        <f t="shared" si="19"/>
        <v>77.7</v>
      </c>
      <c r="I222" s="8">
        <v>2</v>
      </c>
    </row>
    <row r="223" spans="1:9" ht="15.75" customHeight="1">
      <c r="A223" s="6" t="s">
        <v>452</v>
      </c>
      <c r="B223" s="7" t="s">
        <v>369</v>
      </c>
      <c r="C223" s="7" t="s">
        <v>399</v>
      </c>
      <c r="D223" s="7" t="s">
        <v>106</v>
      </c>
      <c r="E223" s="8">
        <f t="shared" si="17"/>
        <v>23.52</v>
      </c>
      <c r="F223" s="8">
        <v>89.8</v>
      </c>
      <c r="G223" s="8">
        <f t="shared" si="18"/>
        <v>53.879999999999995</v>
      </c>
      <c r="H223" s="8">
        <f t="shared" si="19"/>
        <v>77.39999999999999</v>
      </c>
      <c r="I223" s="8">
        <v>3</v>
      </c>
    </row>
    <row r="224" spans="1:9" ht="15.75" customHeight="1">
      <c r="A224" s="6" t="s">
        <v>223</v>
      </c>
      <c r="B224" s="7" t="s">
        <v>369</v>
      </c>
      <c r="C224" s="7" t="s">
        <v>399</v>
      </c>
      <c r="D224" s="7" t="s">
        <v>138</v>
      </c>
      <c r="E224" s="8">
        <f t="shared" si="17"/>
        <v>23.96</v>
      </c>
      <c r="F224" s="8">
        <v>88.8</v>
      </c>
      <c r="G224" s="8">
        <f t="shared" si="18"/>
        <v>53.279999999999994</v>
      </c>
      <c r="H224" s="8">
        <f t="shared" si="19"/>
        <v>77.24</v>
      </c>
      <c r="I224" s="8">
        <v>4</v>
      </c>
    </row>
    <row r="225" spans="1:9" ht="15.75" customHeight="1">
      <c r="A225" s="6" t="s">
        <v>398</v>
      </c>
      <c r="B225" s="7" t="s">
        <v>369</v>
      </c>
      <c r="C225" s="7" t="s">
        <v>399</v>
      </c>
      <c r="D225" s="7" t="s">
        <v>541</v>
      </c>
      <c r="E225" s="8">
        <f t="shared" si="17"/>
        <v>22.96</v>
      </c>
      <c r="F225" s="8">
        <v>87</v>
      </c>
      <c r="G225" s="8">
        <f t="shared" si="18"/>
        <v>52.199999999999996</v>
      </c>
      <c r="H225" s="8">
        <f t="shared" si="19"/>
        <v>75.16</v>
      </c>
      <c r="I225" s="8">
        <v>5</v>
      </c>
    </row>
    <row r="226" spans="1:9" ht="15.75" customHeight="1">
      <c r="A226" s="6" t="s">
        <v>40</v>
      </c>
      <c r="B226" s="7" t="s">
        <v>369</v>
      </c>
      <c r="C226" s="7" t="s">
        <v>399</v>
      </c>
      <c r="D226" s="7" t="s">
        <v>465</v>
      </c>
      <c r="E226" s="8">
        <f t="shared" si="17"/>
        <v>19.900000000000002</v>
      </c>
      <c r="F226" s="8">
        <v>86.2</v>
      </c>
      <c r="G226" s="8">
        <f t="shared" si="18"/>
        <v>51.72</v>
      </c>
      <c r="H226" s="8">
        <f t="shared" si="19"/>
        <v>71.62</v>
      </c>
      <c r="I226" s="8">
        <v>6</v>
      </c>
    </row>
    <row r="227" spans="1:9" ht="15.75" customHeight="1">
      <c r="A227" s="6" t="s">
        <v>233</v>
      </c>
      <c r="B227" s="7" t="s">
        <v>369</v>
      </c>
      <c r="C227" s="7" t="s">
        <v>399</v>
      </c>
      <c r="D227" s="7" t="s">
        <v>292</v>
      </c>
      <c r="E227" s="8">
        <f t="shared" si="17"/>
        <v>20.36</v>
      </c>
      <c r="F227" s="8">
        <v>83.4</v>
      </c>
      <c r="G227" s="8">
        <f t="shared" si="18"/>
        <v>50.04</v>
      </c>
      <c r="H227" s="8">
        <f t="shared" si="19"/>
        <v>70.4</v>
      </c>
      <c r="I227" s="8">
        <v>7</v>
      </c>
    </row>
    <row r="228" spans="1:9" ht="15.75" customHeight="1">
      <c r="A228" s="6" t="s">
        <v>327</v>
      </c>
      <c r="B228" s="7" t="s">
        <v>369</v>
      </c>
      <c r="C228" s="7" t="s">
        <v>399</v>
      </c>
      <c r="D228" s="7" t="s">
        <v>97</v>
      </c>
      <c r="E228" s="8">
        <f t="shared" si="17"/>
        <v>19.740000000000002</v>
      </c>
      <c r="F228" s="8">
        <v>83.2</v>
      </c>
      <c r="G228" s="8">
        <f t="shared" si="18"/>
        <v>49.92</v>
      </c>
      <c r="H228" s="8">
        <f t="shared" si="19"/>
        <v>69.66</v>
      </c>
      <c r="I228" s="8">
        <v>8</v>
      </c>
    </row>
    <row r="229" spans="1:9" ht="15.75" customHeight="1">
      <c r="A229" s="6" t="s">
        <v>437</v>
      </c>
      <c r="B229" s="7" t="s">
        <v>369</v>
      </c>
      <c r="C229" s="7" t="s">
        <v>399</v>
      </c>
      <c r="D229" s="7" t="s">
        <v>52</v>
      </c>
      <c r="E229" s="8">
        <f t="shared" si="17"/>
        <v>20.76</v>
      </c>
      <c r="F229" s="8">
        <v>81</v>
      </c>
      <c r="G229" s="8">
        <f t="shared" si="18"/>
        <v>48.6</v>
      </c>
      <c r="H229" s="8">
        <f t="shared" si="19"/>
        <v>69.36</v>
      </c>
      <c r="I229" s="8">
        <v>9</v>
      </c>
    </row>
    <row r="230" spans="1:9" ht="15.75" customHeight="1">
      <c r="A230" s="6" t="s">
        <v>141</v>
      </c>
      <c r="B230" s="7" t="s">
        <v>369</v>
      </c>
      <c r="C230" s="7" t="s">
        <v>399</v>
      </c>
      <c r="D230" s="7" t="s">
        <v>248</v>
      </c>
      <c r="E230" s="8">
        <f t="shared" si="17"/>
        <v>20.16</v>
      </c>
      <c r="F230" s="8">
        <v>81.4</v>
      </c>
      <c r="G230" s="8">
        <f t="shared" si="18"/>
        <v>48.84</v>
      </c>
      <c r="H230" s="8">
        <f t="shared" si="19"/>
        <v>69</v>
      </c>
      <c r="I230" s="8">
        <v>10</v>
      </c>
    </row>
    <row r="231" spans="1:9" ht="15.75" customHeight="1">
      <c r="A231" s="6"/>
      <c r="B231" s="7"/>
      <c r="C231" s="7"/>
      <c r="D231" s="7"/>
      <c r="E231" s="8"/>
      <c r="F231" s="8"/>
      <c r="G231" s="8"/>
      <c r="H231" s="8"/>
      <c r="I231" s="8"/>
    </row>
    <row r="232" spans="1:9" ht="15.75" customHeight="1">
      <c r="A232" s="6" t="s">
        <v>33</v>
      </c>
      <c r="B232" s="7" t="s">
        <v>369</v>
      </c>
      <c r="C232" s="7" t="s">
        <v>78</v>
      </c>
      <c r="D232" s="7" t="s">
        <v>359</v>
      </c>
      <c r="E232" s="8">
        <f aca="true" t="shared" si="20" ref="E232:E239">D232*0.4</f>
        <v>29.439999999999998</v>
      </c>
      <c r="F232" s="8">
        <v>83.6</v>
      </c>
      <c r="G232" s="8">
        <f aca="true" t="shared" si="21" ref="G232:G239">F232*0.6</f>
        <v>50.16</v>
      </c>
      <c r="H232" s="8">
        <f aca="true" t="shared" si="22" ref="H232:H239">E232+G232</f>
        <v>79.6</v>
      </c>
      <c r="I232" s="8">
        <v>1</v>
      </c>
    </row>
    <row r="233" spans="1:9" ht="15.75" customHeight="1">
      <c r="A233" s="6" t="s">
        <v>375</v>
      </c>
      <c r="B233" s="7" t="s">
        <v>369</v>
      </c>
      <c r="C233" s="7" t="s">
        <v>78</v>
      </c>
      <c r="D233" s="7" t="s">
        <v>345</v>
      </c>
      <c r="E233" s="8">
        <f t="shared" si="20"/>
        <v>25.8</v>
      </c>
      <c r="F233" s="8">
        <v>88.4</v>
      </c>
      <c r="G233" s="8">
        <f t="shared" si="21"/>
        <v>53.04</v>
      </c>
      <c r="H233" s="8">
        <f t="shared" si="22"/>
        <v>78.84</v>
      </c>
      <c r="I233" s="8">
        <v>2</v>
      </c>
    </row>
    <row r="234" spans="1:9" ht="15.75" customHeight="1">
      <c r="A234" s="6" t="s">
        <v>293</v>
      </c>
      <c r="B234" s="7" t="s">
        <v>369</v>
      </c>
      <c r="C234" s="7" t="s">
        <v>78</v>
      </c>
      <c r="D234" s="7" t="s">
        <v>391</v>
      </c>
      <c r="E234" s="8">
        <f t="shared" si="20"/>
        <v>23.540000000000003</v>
      </c>
      <c r="F234" s="8">
        <v>91</v>
      </c>
      <c r="G234" s="8">
        <f t="shared" si="21"/>
        <v>54.6</v>
      </c>
      <c r="H234" s="8">
        <f t="shared" si="22"/>
        <v>78.14</v>
      </c>
      <c r="I234" s="8">
        <v>3</v>
      </c>
    </row>
    <row r="235" spans="1:9" ht="15.75" customHeight="1">
      <c r="A235" s="6" t="s">
        <v>276</v>
      </c>
      <c r="B235" s="7" t="s">
        <v>369</v>
      </c>
      <c r="C235" s="7" t="s">
        <v>78</v>
      </c>
      <c r="D235" s="7" t="s">
        <v>393</v>
      </c>
      <c r="E235" s="8">
        <f t="shared" si="20"/>
        <v>23.480000000000004</v>
      </c>
      <c r="F235" s="8">
        <v>88.6</v>
      </c>
      <c r="G235" s="8">
        <f t="shared" si="21"/>
        <v>53.16</v>
      </c>
      <c r="H235" s="8">
        <f t="shared" si="22"/>
        <v>76.64</v>
      </c>
      <c r="I235" s="8">
        <v>4</v>
      </c>
    </row>
    <row r="236" spans="1:9" ht="15.75" customHeight="1">
      <c r="A236" s="6" t="s">
        <v>500</v>
      </c>
      <c r="B236" s="7" t="s">
        <v>369</v>
      </c>
      <c r="C236" s="7" t="s">
        <v>78</v>
      </c>
      <c r="D236" s="7" t="s">
        <v>610</v>
      </c>
      <c r="E236" s="8">
        <f t="shared" si="20"/>
        <v>22.3</v>
      </c>
      <c r="F236" s="8">
        <v>89.4</v>
      </c>
      <c r="G236" s="8">
        <f t="shared" si="21"/>
        <v>53.64</v>
      </c>
      <c r="H236" s="8">
        <f t="shared" si="22"/>
        <v>75.94</v>
      </c>
      <c r="I236" s="8">
        <v>5</v>
      </c>
    </row>
    <row r="237" spans="1:9" ht="15.75" customHeight="1">
      <c r="A237" s="6" t="s">
        <v>244</v>
      </c>
      <c r="B237" s="7" t="s">
        <v>369</v>
      </c>
      <c r="C237" s="7" t="s">
        <v>78</v>
      </c>
      <c r="D237" s="7" t="s">
        <v>165</v>
      </c>
      <c r="E237" s="8">
        <f t="shared" si="20"/>
        <v>22.900000000000002</v>
      </c>
      <c r="F237" s="8">
        <v>86.8</v>
      </c>
      <c r="G237" s="8">
        <f t="shared" si="21"/>
        <v>52.08</v>
      </c>
      <c r="H237" s="8">
        <f t="shared" si="22"/>
        <v>74.98</v>
      </c>
      <c r="I237" s="8">
        <v>6</v>
      </c>
    </row>
    <row r="238" spans="1:9" ht="15.75" customHeight="1">
      <c r="A238" s="6" t="s">
        <v>269</v>
      </c>
      <c r="B238" s="7" t="s">
        <v>369</v>
      </c>
      <c r="C238" s="7" t="s">
        <v>78</v>
      </c>
      <c r="D238" s="7" t="s">
        <v>545</v>
      </c>
      <c r="E238" s="8">
        <f t="shared" si="20"/>
        <v>20.92</v>
      </c>
      <c r="F238" s="8">
        <v>87.4</v>
      </c>
      <c r="G238" s="8">
        <f t="shared" si="21"/>
        <v>52.440000000000005</v>
      </c>
      <c r="H238" s="8">
        <f t="shared" si="22"/>
        <v>73.36000000000001</v>
      </c>
      <c r="I238" s="8">
        <v>7</v>
      </c>
    </row>
    <row r="239" spans="1:9" ht="15.75" customHeight="1">
      <c r="A239" s="6" t="s">
        <v>205</v>
      </c>
      <c r="B239" s="7" t="s">
        <v>369</v>
      </c>
      <c r="C239" s="7" t="s">
        <v>78</v>
      </c>
      <c r="D239" s="7" t="s">
        <v>609</v>
      </c>
      <c r="E239" s="8">
        <f t="shared" si="20"/>
        <v>15.82</v>
      </c>
      <c r="F239" s="8">
        <v>83.8</v>
      </c>
      <c r="G239" s="8">
        <f t="shared" si="21"/>
        <v>50.279999999999994</v>
      </c>
      <c r="H239" s="8">
        <f t="shared" si="22"/>
        <v>66.1</v>
      </c>
      <c r="I239" s="8">
        <v>8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9.421875" style="1" customWidth="1"/>
    <col min="2" max="2" width="13.57421875" style="12" customWidth="1"/>
    <col min="3" max="3" width="14.421875" style="1" customWidth="1"/>
    <col min="4" max="7" width="13.140625" style="1" customWidth="1"/>
    <col min="8" max="8" width="13.140625" style="11" customWidth="1"/>
    <col min="9" max="9" width="11.00390625" style="11" customWidth="1"/>
    <col min="10" max="10" width="5.28125" style="9" customWidth="1"/>
    <col min="11" max="16384" width="9.140625" style="1" customWidth="1"/>
  </cols>
  <sheetData>
    <row r="1" spans="1:9" ht="38.25" customHeight="1">
      <c r="A1" s="13" t="s">
        <v>621</v>
      </c>
      <c r="B1" s="17"/>
      <c r="C1" s="17"/>
      <c r="D1" s="18"/>
      <c r="E1" s="18"/>
      <c r="F1" s="18"/>
      <c r="G1" s="19"/>
      <c r="H1" s="19"/>
      <c r="I1" s="20"/>
    </row>
    <row r="2" spans="1:9" ht="28.5">
      <c r="A2" s="2" t="s">
        <v>467</v>
      </c>
      <c r="B2" s="3" t="s">
        <v>468</v>
      </c>
      <c r="C2" s="3" t="s">
        <v>469</v>
      </c>
      <c r="D2" s="2" t="s">
        <v>470</v>
      </c>
      <c r="E2" s="2" t="s">
        <v>471</v>
      </c>
      <c r="F2" s="4" t="s">
        <v>472</v>
      </c>
      <c r="G2" s="2" t="s">
        <v>473</v>
      </c>
      <c r="H2" s="2" t="s">
        <v>474</v>
      </c>
      <c r="I2" s="5" t="s">
        <v>475</v>
      </c>
    </row>
    <row r="3" spans="1:9" ht="17.25" customHeight="1">
      <c r="A3" s="6" t="s">
        <v>314</v>
      </c>
      <c r="B3" s="7" t="s">
        <v>90</v>
      </c>
      <c r="C3" s="7" t="s">
        <v>148</v>
      </c>
      <c r="D3" s="7" t="s">
        <v>362</v>
      </c>
      <c r="E3" s="8">
        <f aca="true" t="shared" si="0" ref="E3:E14">D3*0.4</f>
        <v>25.46</v>
      </c>
      <c r="F3" s="8">
        <v>90.5</v>
      </c>
      <c r="G3" s="8">
        <f aca="true" t="shared" si="1" ref="G3:G14">F3*0.6</f>
        <v>54.3</v>
      </c>
      <c r="H3" s="8">
        <f aca="true" t="shared" si="2" ref="H3:H14">E3+G3</f>
        <v>79.75999999999999</v>
      </c>
      <c r="I3" s="8">
        <v>1</v>
      </c>
    </row>
    <row r="4" spans="1:9" ht="17.25" customHeight="1">
      <c r="A4" s="6" t="s">
        <v>219</v>
      </c>
      <c r="B4" s="7" t="s">
        <v>90</v>
      </c>
      <c r="C4" s="7" t="s">
        <v>148</v>
      </c>
      <c r="D4" s="7" t="s">
        <v>445</v>
      </c>
      <c r="E4" s="8">
        <f t="shared" si="0"/>
        <v>23.8</v>
      </c>
      <c r="F4" s="8">
        <v>90.2</v>
      </c>
      <c r="G4" s="8">
        <f t="shared" si="1"/>
        <v>54.12</v>
      </c>
      <c r="H4" s="8">
        <f t="shared" si="2"/>
        <v>77.92</v>
      </c>
      <c r="I4" s="8">
        <v>2</v>
      </c>
    </row>
    <row r="5" spans="1:9" ht="17.25" customHeight="1">
      <c r="A5" s="6" t="s">
        <v>236</v>
      </c>
      <c r="B5" s="7" t="s">
        <v>90</v>
      </c>
      <c r="C5" s="7" t="s">
        <v>148</v>
      </c>
      <c r="D5" s="7" t="s">
        <v>112</v>
      </c>
      <c r="E5" s="8">
        <f t="shared" si="0"/>
        <v>24.700000000000003</v>
      </c>
      <c r="F5" s="8">
        <v>86.2</v>
      </c>
      <c r="G5" s="8">
        <f t="shared" si="1"/>
        <v>51.72</v>
      </c>
      <c r="H5" s="8">
        <f t="shared" si="2"/>
        <v>76.42</v>
      </c>
      <c r="I5" s="8">
        <v>3</v>
      </c>
    </row>
    <row r="6" spans="1:9" ht="17.25" customHeight="1">
      <c r="A6" s="6" t="s">
        <v>254</v>
      </c>
      <c r="B6" s="7" t="s">
        <v>90</v>
      </c>
      <c r="C6" s="7" t="s">
        <v>148</v>
      </c>
      <c r="D6" s="7" t="s">
        <v>96</v>
      </c>
      <c r="E6" s="8">
        <f t="shared" si="0"/>
        <v>23.72</v>
      </c>
      <c r="F6" s="8">
        <v>86.6</v>
      </c>
      <c r="G6" s="8">
        <f t="shared" si="1"/>
        <v>51.959999999999994</v>
      </c>
      <c r="H6" s="8">
        <f t="shared" si="2"/>
        <v>75.67999999999999</v>
      </c>
      <c r="I6" s="8">
        <v>4</v>
      </c>
    </row>
    <row r="7" spans="1:9" ht="17.25" customHeight="1">
      <c r="A7" s="6" t="s">
        <v>120</v>
      </c>
      <c r="B7" s="7" t="s">
        <v>90</v>
      </c>
      <c r="C7" s="7" t="s">
        <v>148</v>
      </c>
      <c r="D7" s="7" t="s">
        <v>89</v>
      </c>
      <c r="E7" s="8">
        <f t="shared" si="0"/>
        <v>24.8</v>
      </c>
      <c r="F7" s="8">
        <v>84.6</v>
      </c>
      <c r="G7" s="8">
        <f t="shared" si="1"/>
        <v>50.76</v>
      </c>
      <c r="H7" s="8">
        <f t="shared" si="2"/>
        <v>75.56</v>
      </c>
      <c r="I7" s="8">
        <v>5</v>
      </c>
    </row>
    <row r="8" spans="1:9" ht="17.25" customHeight="1">
      <c r="A8" s="6" t="s">
        <v>388</v>
      </c>
      <c r="B8" s="7" t="s">
        <v>90</v>
      </c>
      <c r="C8" s="7" t="s">
        <v>148</v>
      </c>
      <c r="D8" s="7" t="s">
        <v>185</v>
      </c>
      <c r="E8" s="8">
        <f t="shared" si="0"/>
        <v>25.6</v>
      </c>
      <c r="F8" s="8">
        <v>82</v>
      </c>
      <c r="G8" s="8">
        <f t="shared" si="1"/>
        <v>49.199999999999996</v>
      </c>
      <c r="H8" s="8">
        <f t="shared" si="2"/>
        <v>74.8</v>
      </c>
      <c r="I8" s="8">
        <v>6</v>
      </c>
    </row>
    <row r="9" spans="1:9" ht="17.25" customHeight="1">
      <c r="A9" s="6" t="s">
        <v>108</v>
      </c>
      <c r="B9" s="7" t="s">
        <v>90</v>
      </c>
      <c r="C9" s="7" t="s">
        <v>148</v>
      </c>
      <c r="D9" s="7" t="s">
        <v>200</v>
      </c>
      <c r="E9" s="8">
        <f t="shared" si="0"/>
        <v>24.32</v>
      </c>
      <c r="F9" s="8">
        <v>79.6</v>
      </c>
      <c r="G9" s="8">
        <f t="shared" si="1"/>
        <v>47.76</v>
      </c>
      <c r="H9" s="8">
        <f t="shared" si="2"/>
        <v>72.08</v>
      </c>
      <c r="I9" s="8">
        <v>7</v>
      </c>
    </row>
    <row r="10" spans="1:9" ht="17.25" customHeight="1">
      <c r="A10" s="6" t="s">
        <v>2</v>
      </c>
      <c r="B10" s="7" t="s">
        <v>90</v>
      </c>
      <c r="C10" s="7" t="s">
        <v>148</v>
      </c>
      <c r="D10" s="7" t="s">
        <v>510</v>
      </c>
      <c r="E10" s="8">
        <f t="shared" si="0"/>
        <v>23.380000000000003</v>
      </c>
      <c r="F10" s="8">
        <v>80.8</v>
      </c>
      <c r="G10" s="8">
        <f t="shared" si="1"/>
        <v>48.48</v>
      </c>
      <c r="H10" s="8">
        <f t="shared" si="2"/>
        <v>71.86</v>
      </c>
      <c r="I10" s="8">
        <v>8</v>
      </c>
    </row>
    <row r="11" spans="1:9" ht="17.25" customHeight="1">
      <c r="A11" s="6" t="s">
        <v>450</v>
      </c>
      <c r="B11" s="7" t="s">
        <v>90</v>
      </c>
      <c r="C11" s="7" t="s">
        <v>148</v>
      </c>
      <c r="D11" s="7" t="s">
        <v>83</v>
      </c>
      <c r="E11" s="8">
        <f t="shared" si="0"/>
        <v>22.700000000000003</v>
      </c>
      <c r="F11" s="8">
        <v>80.2</v>
      </c>
      <c r="G11" s="8">
        <f t="shared" si="1"/>
        <v>48.12</v>
      </c>
      <c r="H11" s="8">
        <f t="shared" si="2"/>
        <v>70.82</v>
      </c>
      <c r="I11" s="8">
        <v>9</v>
      </c>
    </row>
    <row r="12" spans="1:9" ht="17.25" customHeight="1">
      <c r="A12" s="6" t="s">
        <v>279</v>
      </c>
      <c r="B12" s="7" t="s">
        <v>90</v>
      </c>
      <c r="C12" s="7" t="s">
        <v>148</v>
      </c>
      <c r="D12" s="7" t="s">
        <v>106</v>
      </c>
      <c r="E12" s="8">
        <f t="shared" si="0"/>
        <v>23.52</v>
      </c>
      <c r="F12" s="8">
        <v>78.8</v>
      </c>
      <c r="G12" s="8">
        <f t="shared" si="1"/>
        <v>47.279999999999994</v>
      </c>
      <c r="H12" s="8">
        <f t="shared" si="2"/>
        <v>70.8</v>
      </c>
      <c r="I12" s="8">
        <v>10</v>
      </c>
    </row>
    <row r="13" spans="1:9" ht="17.25" customHeight="1">
      <c r="A13" s="6" t="s">
        <v>501</v>
      </c>
      <c r="B13" s="7" t="s">
        <v>90</v>
      </c>
      <c r="C13" s="7" t="s">
        <v>148</v>
      </c>
      <c r="D13" s="7" t="s">
        <v>441</v>
      </c>
      <c r="E13" s="8">
        <f t="shared" si="0"/>
        <v>23.66</v>
      </c>
      <c r="F13" s="8">
        <v>75.6</v>
      </c>
      <c r="G13" s="8">
        <f t="shared" si="1"/>
        <v>45.35999999999999</v>
      </c>
      <c r="H13" s="8">
        <f t="shared" si="2"/>
        <v>69.02</v>
      </c>
      <c r="I13" s="8">
        <v>11</v>
      </c>
    </row>
    <row r="14" spans="1:9" ht="17.25" customHeight="1">
      <c r="A14" s="6" t="s">
        <v>230</v>
      </c>
      <c r="B14" s="7" t="s">
        <v>90</v>
      </c>
      <c r="C14" s="7" t="s">
        <v>148</v>
      </c>
      <c r="D14" s="7" t="s">
        <v>535</v>
      </c>
      <c r="E14" s="8">
        <f t="shared" si="0"/>
        <v>22.82</v>
      </c>
      <c r="F14" s="8">
        <v>71</v>
      </c>
      <c r="G14" s="8">
        <f t="shared" si="1"/>
        <v>42.6</v>
      </c>
      <c r="H14" s="8">
        <f t="shared" si="2"/>
        <v>65.42</v>
      </c>
      <c r="I14" s="8">
        <v>12</v>
      </c>
    </row>
    <row r="15" spans="1:9" ht="17.25" customHeight="1">
      <c r="A15" s="6"/>
      <c r="B15" s="7"/>
      <c r="C15" s="7"/>
      <c r="D15" s="7"/>
      <c r="E15" s="8"/>
      <c r="F15" s="10"/>
      <c r="G15" s="8"/>
      <c r="H15" s="8"/>
      <c r="I15" s="8"/>
    </row>
    <row r="16" spans="1:9" ht="17.25" customHeight="1">
      <c r="A16" s="6" t="s">
        <v>173</v>
      </c>
      <c r="B16" s="7" t="s">
        <v>90</v>
      </c>
      <c r="C16" s="7" t="s">
        <v>42</v>
      </c>
      <c r="D16" s="7" t="s">
        <v>576</v>
      </c>
      <c r="E16" s="8">
        <f aca="true" t="shared" si="3" ref="E16:E24">D16*0.4</f>
        <v>29.02</v>
      </c>
      <c r="F16" s="8">
        <v>89.6</v>
      </c>
      <c r="G16" s="8">
        <f aca="true" t="shared" si="4" ref="G16:G22">F16*0.6</f>
        <v>53.76</v>
      </c>
      <c r="H16" s="8">
        <f aca="true" t="shared" si="5" ref="H16:H22">E16+G16</f>
        <v>82.78</v>
      </c>
      <c r="I16" s="8">
        <v>1</v>
      </c>
    </row>
    <row r="17" spans="1:9" ht="17.25" customHeight="1">
      <c r="A17" s="6" t="s">
        <v>193</v>
      </c>
      <c r="B17" s="7" t="s">
        <v>90</v>
      </c>
      <c r="C17" s="7" t="s">
        <v>42</v>
      </c>
      <c r="D17" s="7" t="s">
        <v>599</v>
      </c>
      <c r="E17" s="8">
        <f t="shared" si="3"/>
        <v>28.480000000000004</v>
      </c>
      <c r="F17" s="8">
        <v>90</v>
      </c>
      <c r="G17" s="8">
        <f t="shared" si="4"/>
        <v>54</v>
      </c>
      <c r="H17" s="8">
        <f t="shared" si="5"/>
        <v>82.48</v>
      </c>
      <c r="I17" s="8">
        <v>2</v>
      </c>
    </row>
    <row r="18" spans="1:9" ht="17.25" customHeight="1">
      <c r="A18" s="6" t="s">
        <v>253</v>
      </c>
      <c r="B18" s="7" t="s">
        <v>90</v>
      </c>
      <c r="C18" s="7" t="s">
        <v>42</v>
      </c>
      <c r="D18" s="7" t="s">
        <v>358</v>
      </c>
      <c r="E18" s="8">
        <f t="shared" si="3"/>
        <v>26.700000000000003</v>
      </c>
      <c r="F18" s="8">
        <v>91.8</v>
      </c>
      <c r="G18" s="8">
        <f t="shared" si="4"/>
        <v>55.08</v>
      </c>
      <c r="H18" s="8">
        <f t="shared" si="5"/>
        <v>81.78</v>
      </c>
      <c r="I18" s="8">
        <v>3</v>
      </c>
    </row>
    <row r="19" spans="1:9" ht="17.25" customHeight="1">
      <c r="A19" s="6" t="s">
        <v>297</v>
      </c>
      <c r="B19" s="7" t="s">
        <v>90</v>
      </c>
      <c r="C19" s="7" t="s">
        <v>42</v>
      </c>
      <c r="D19" s="7" t="s">
        <v>35</v>
      </c>
      <c r="E19" s="8">
        <f t="shared" si="3"/>
        <v>28.34</v>
      </c>
      <c r="F19" s="8">
        <v>88.8</v>
      </c>
      <c r="G19" s="8">
        <f t="shared" si="4"/>
        <v>53.279999999999994</v>
      </c>
      <c r="H19" s="8">
        <f t="shared" si="5"/>
        <v>81.61999999999999</v>
      </c>
      <c r="I19" s="8">
        <v>4</v>
      </c>
    </row>
    <row r="20" spans="1:9" ht="17.25" customHeight="1">
      <c r="A20" s="6" t="s">
        <v>21</v>
      </c>
      <c r="B20" s="7" t="s">
        <v>90</v>
      </c>
      <c r="C20" s="7" t="s">
        <v>42</v>
      </c>
      <c r="D20" s="7" t="s">
        <v>381</v>
      </c>
      <c r="E20" s="8">
        <f t="shared" si="3"/>
        <v>26.180000000000003</v>
      </c>
      <c r="F20" s="8">
        <v>88.4</v>
      </c>
      <c r="G20" s="8">
        <f t="shared" si="4"/>
        <v>53.04</v>
      </c>
      <c r="H20" s="8">
        <f t="shared" si="5"/>
        <v>79.22</v>
      </c>
      <c r="I20" s="8">
        <v>5</v>
      </c>
    </row>
    <row r="21" spans="1:9" ht="17.25" customHeight="1">
      <c r="A21" s="6" t="s">
        <v>287</v>
      </c>
      <c r="B21" s="7" t="s">
        <v>90</v>
      </c>
      <c r="C21" s="7" t="s">
        <v>42</v>
      </c>
      <c r="D21" s="7" t="s">
        <v>345</v>
      </c>
      <c r="E21" s="8">
        <f t="shared" si="3"/>
        <v>25.8</v>
      </c>
      <c r="F21" s="8">
        <v>87.4</v>
      </c>
      <c r="G21" s="8">
        <f t="shared" si="4"/>
        <v>52.440000000000005</v>
      </c>
      <c r="H21" s="8">
        <f t="shared" si="5"/>
        <v>78.24000000000001</v>
      </c>
      <c r="I21" s="8">
        <v>6</v>
      </c>
    </row>
    <row r="22" spans="1:9" ht="17.25" customHeight="1">
      <c r="A22" s="6" t="s">
        <v>238</v>
      </c>
      <c r="B22" s="7" t="s">
        <v>90</v>
      </c>
      <c r="C22" s="7" t="s">
        <v>42</v>
      </c>
      <c r="D22" s="7" t="s">
        <v>245</v>
      </c>
      <c r="E22" s="8">
        <f t="shared" si="3"/>
        <v>24.5</v>
      </c>
      <c r="F22" s="8">
        <v>87.8</v>
      </c>
      <c r="G22" s="8">
        <f t="shared" si="4"/>
        <v>52.68</v>
      </c>
      <c r="H22" s="8">
        <f t="shared" si="5"/>
        <v>77.18</v>
      </c>
      <c r="I22" s="8">
        <v>7</v>
      </c>
    </row>
    <row r="23" spans="1:9" ht="17.25" customHeight="1">
      <c r="A23" s="6" t="s">
        <v>196</v>
      </c>
      <c r="B23" s="7" t="s">
        <v>90</v>
      </c>
      <c r="C23" s="7" t="s">
        <v>42</v>
      </c>
      <c r="D23" s="7" t="s">
        <v>103</v>
      </c>
      <c r="E23" s="8">
        <f t="shared" si="3"/>
        <v>27.400000000000002</v>
      </c>
      <c r="F23" s="10"/>
      <c r="G23" s="8"/>
      <c r="H23" s="8"/>
      <c r="I23" s="8" t="s">
        <v>242</v>
      </c>
    </row>
    <row r="24" spans="1:9" ht="17.25" customHeight="1">
      <c r="A24" s="6" t="s">
        <v>17</v>
      </c>
      <c r="B24" s="7" t="s">
        <v>90</v>
      </c>
      <c r="C24" s="7" t="s">
        <v>42</v>
      </c>
      <c r="D24" s="7" t="s">
        <v>306</v>
      </c>
      <c r="E24" s="8">
        <f t="shared" si="3"/>
        <v>25.560000000000002</v>
      </c>
      <c r="F24" s="10"/>
      <c r="G24" s="8"/>
      <c r="H24" s="8"/>
      <c r="I24" s="8" t="s">
        <v>242</v>
      </c>
    </row>
    <row r="25" spans="1:9" ht="17.25" customHeight="1">
      <c r="A25" s="6"/>
      <c r="B25" s="7"/>
      <c r="C25" s="7"/>
      <c r="D25" s="7"/>
      <c r="E25" s="8"/>
      <c r="F25" s="10"/>
      <c r="G25" s="8"/>
      <c r="H25" s="8"/>
      <c r="I25" s="8"/>
    </row>
    <row r="26" spans="1:9" ht="17.25" customHeight="1">
      <c r="A26" s="6" t="s">
        <v>94</v>
      </c>
      <c r="B26" s="7" t="s">
        <v>90</v>
      </c>
      <c r="C26" s="7" t="s">
        <v>399</v>
      </c>
      <c r="D26" s="7" t="s">
        <v>89</v>
      </c>
      <c r="E26" s="8">
        <f>D26*0.4</f>
        <v>24.8</v>
      </c>
      <c r="F26" s="8">
        <v>89</v>
      </c>
      <c r="G26" s="8">
        <f>F26*0.6</f>
        <v>53.4</v>
      </c>
      <c r="H26" s="8">
        <f>E26+G26</f>
        <v>78.2</v>
      </c>
      <c r="I26" s="8">
        <v>1</v>
      </c>
    </row>
    <row r="27" spans="1:9" ht="17.25" customHeight="1">
      <c r="A27" s="6" t="s">
        <v>565</v>
      </c>
      <c r="B27" s="7" t="s">
        <v>90</v>
      </c>
      <c r="C27" s="7" t="s">
        <v>399</v>
      </c>
      <c r="D27" s="7" t="s">
        <v>16</v>
      </c>
      <c r="E27" s="8">
        <f>D27*0.4</f>
        <v>21.78</v>
      </c>
      <c r="F27" s="8">
        <v>87.4</v>
      </c>
      <c r="G27" s="8">
        <f>F27*0.6</f>
        <v>52.440000000000005</v>
      </c>
      <c r="H27" s="8">
        <f>E27+G27</f>
        <v>74.22</v>
      </c>
      <c r="I27" s="8">
        <v>2</v>
      </c>
    </row>
    <row r="28" spans="1:9" ht="17.25" customHeight="1">
      <c r="A28" s="6" t="s">
        <v>309</v>
      </c>
      <c r="B28" s="7" t="s">
        <v>90</v>
      </c>
      <c r="C28" s="7" t="s">
        <v>399</v>
      </c>
      <c r="D28" s="7" t="s">
        <v>13</v>
      </c>
      <c r="E28" s="8">
        <f>D28*0.4</f>
        <v>20.8</v>
      </c>
      <c r="F28" s="8">
        <v>84.8</v>
      </c>
      <c r="G28" s="8">
        <f>F28*0.6</f>
        <v>50.879999999999995</v>
      </c>
      <c r="H28" s="8">
        <f>E28+G28</f>
        <v>71.67999999999999</v>
      </c>
      <c r="I28" s="8">
        <v>3</v>
      </c>
    </row>
    <row r="29" spans="1:9" ht="17.25" customHeight="1">
      <c r="A29" s="6"/>
      <c r="B29" s="7"/>
      <c r="C29" s="7"/>
      <c r="D29" s="7"/>
      <c r="E29" s="8"/>
      <c r="F29" s="10"/>
      <c r="G29" s="8"/>
      <c r="H29" s="8"/>
      <c r="I29" s="8"/>
    </row>
    <row r="30" spans="1:9" ht="17.25" customHeight="1">
      <c r="A30" s="6" t="s">
        <v>214</v>
      </c>
      <c r="B30" s="7" t="s">
        <v>90</v>
      </c>
      <c r="C30" s="7" t="s">
        <v>78</v>
      </c>
      <c r="D30" s="7" t="s">
        <v>579</v>
      </c>
      <c r="E30" s="8">
        <f>D30*0.4</f>
        <v>25.02</v>
      </c>
      <c r="F30" s="8">
        <v>76.8</v>
      </c>
      <c r="G30" s="8">
        <f>F30*0.6</f>
        <v>46.08</v>
      </c>
      <c r="H30" s="8">
        <f>E30+G30</f>
        <v>71.1</v>
      </c>
      <c r="I30" s="8">
        <v>1</v>
      </c>
    </row>
    <row r="31" spans="1:9" ht="17.25" customHeight="1">
      <c r="A31" s="6" t="s">
        <v>586</v>
      </c>
      <c r="B31" s="7" t="s">
        <v>90</v>
      </c>
      <c r="C31" s="7" t="s">
        <v>78</v>
      </c>
      <c r="D31" s="7" t="s">
        <v>360</v>
      </c>
      <c r="E31" s="8">
        <f>D31*0.4</f>
        <v>29.460000000000004</v>
      </c>
      <c r="F31" s="10"/>
      <c r="G31" s="8"/>
      <c r="H31" s="8"/>
      <c r="I31" s="8" t="s">
        <v>242</v>
      </c>
    </row>
    <row r="32" spans="1:9" ht="17.25" customHeight="1">
      <c r="A32" s="6"/>
      <c r="B32" s="7"/>
      <c r="C32" s="7"/>
      <c r="D32" s="7"/>
      <c r="E32" s="8"/>
      <c r="F32" s="10"/>
      <c r="G32" s="8"/>
      <c r="H32" s="8"/>
      <c r="I32" s="8"/>
    </row>
    <row r="33" spans="1:9" ht="17.25" customHeight="1">
      <c r="A33" s="6" t="s">
        <v>77</v>
      </c>
      <c r="B33" s="7" t="s">
        <v>90</v>
      </c>
      <c r="C33" s="7" t="s">
        <v>562</v>
      </c>
      <c r="D33" s="7" t="s">
        <v>412</v>
      </c>
      <c r="E33" s="8">
        <f>D33*0.4</f>
        <v>29.72</v>
      </c>
      <c r="F33" s="8">
        <v>90</v>
      </c>
      <c r="G33" s="8">
        <f>F33*0.6</f>
        <v>54</v>
      </c>
      <c r="H33" s="8">
        <f>E33+G33</f>
        <v>83.72</v>
      </c>
      <c r="I33" s="8">
        <v>1</v>
      </c>
    </row>
    <row r="34" spans="1:9" ht="17.25" customHeight="1">
      <c r="A34" s="6" t="s">
        <v>514</v>
      </c>
      <c r="B34" s="7" t="s">
        <v>90</v>
      </c>
      <c r="C34" s="7" t="s">
        <v>562</v>
      </c>
      <c r="D34" s="7" t="s">
        <v>578</v>
      </c>
      <c r="E34" s="8">
        <f>D34*0.4</f>
        <v>25</v>
      </c>
      <c r="F34" s="8">
        <v>80.2</v>
      </c>
      <c r="G34" s="8">
        <f>F34*0.6</f>
        <v>48.12</v>
      </c>
      <c r="H34" s="8">
        <f>E34+G34</f>
        <v>73.12</v>
      </c>
      <c r="I34" s="8">
        <v>2</v>
      </c>
    </row>
    <row r="35" spans="1:9" ht="17.25" customHeight="1">
      <c r="A35" s="6" t="s">
        <v>80</v>
      </c>
      <c r="B35" s="7" t="s">
        <v>90</v>
      </c>
      <c r="C35" s="7" t="s">
        <v>562</v>
      </c>
      <c r="D35" s="7" t="s">
        <v>167</v>
      </c>
      <c r="E35" s="8">
        <f>D35*0.4</f>
        <v>22.42</v>
      </c>
      <c r="F35" s="8">
        <v>82.6</v>
      </c>
      <c r="G35" s="8">
        <f>F35*0.6</f>
        <v>49.559999999999995</v>
      </c>
      <c r="H35" s="8">
        <f>E35+G35</f>
        <v>71.97999999999999</v>
      </c>
      <c r="I35" s="8">
        <v>3</v>
      </c>
    </row>
    <row r="36" spans="1:9" ht="17.25" customHeight="1">
      <c r="A36" s="6"/>
      <c r="B36" s="7"/>
      <c r="C36" s="7"/>
      <c r="D36" s="7"/>
      <c r="E36" s="8"/>
      <c r="F36" s="10"/>
      <c r="G36" s="8"/>
      <c r="H36" s="8"/>
      <c r="I36" s="8"/>
    </row>
    <row r="37" spans="1:9" ht="17.25" customHeight="1">
      <c r="A37" s="6" t="s">
        <v>18</v>
      </c>
      <c r="B37" s="7" t="s">
        <v>90</v>
      </c>
      <c r="C37" s="7" t="s">
        <v>220</v>
      </c>
      <c r="D37" s="7" t="s">
        <v>275</v>
      </c>
      <c r="E37" s="8">
        <f aca="true" t="shared" si="6" ref="E37:E49">D37*0.4</f>
        <v>30.939999999999998</v>
      </c>
      <c r="F37" s="8">
        <v>93.2</v>
      </c>
      <c r="G37" s="8">
        <f aca="true" t="shared" si="7" ref="G37:G49">F37*0.6</f>
        <v>55.92</v>
      </c>
      <c r="H37" s="8">
        <f aca="true" t="shared" si="8" ref="H37:H49">E37+G37</f>
        <v>86.86</v>
      </c>
      <c r="I37" s="8">
        <v>1</v>
      </c>
    </row>
    <row r="38" spans="1:9" ht="17.25" customHeight="1">
      <c r="A38" s="6" t="s">
        <v>608</v>
      </c>
      <c r="B38" s="7" t="s">
        <v>90</v>
      </c>
      <c r="C38" s="7" t="s">
        <v>220</v>
      </c>
      <c r="D38" s="7" t="s">
        <v>552</v>
      </c>
      <c r="E38" s="8">
        <f t="shared" si="6"/>
        <v>26.62</v>
      </c>
      <c r="F38" s="8">
        <v>94.4</v>
      </c>
      <c r="G38" s="8">
        <f t="shared" si="7"/>
        <v>56.64</v>
      </c>
      <c r="H38" s="8">
        <f t="shared" si="8"/>
        <v>83.26</v>
      </c>
      <c r="I38" s="8">
        <v>2</v>
      </c>
    </row>
    <row r="39" spans="1:9" ht="17.25" customHeight="1">
      <c r="A39" s="6" t="s">
        <v>421</v>
      </c>
      <c r="B39" s="7" t="s">
        <v>90</v>
      </c>
      <c r="C39" s="7" t="s">
        <v>220</v>
      </c>
      <c r="D39" s="7" t="s">
        <v>320</v>
      </c>
      <c r="E39" s="8">
        <f t="shared" si="6"/>
        <v>28.3</v>
      </c>
      <c r="F39" s="8">
        <v>91.6</v>
      </c>
      <c r="G39" s="8">
        <f t="shared" si="7"/>
        <v>54.959999999999994</v>
      </c>
      <c r="H39" s="8">
        <f t="shared" si="8"/>
        <v>83.25999999999999</v>
      </c>
      <c r="I39" s="8">
        <v>2</v>
      </c>
    </row>
    <row r="40" spans="1:9" ht="17.25" customHeight="1">
      <c r="A40" s="6" t="s">
        <v>105</v>
      </c>
      <c r="B40" s="7" t="s">
        <v>90</v>
      </c>
      <c r="C40" s="7" t="s">
        <v>220</v>
      </c>
      <c r="D40" s="7" t="s">
        <v>7</v>
      </c>
      <c r="E40" s="8">
        <f t="shared" si="6"/>
        <v>27.180000000000003</v>
      </c>
      <c r="F40" s="8">
        <v>92.8</v>
      </c>
      <c r="G40" s="8">
        <f t="shared" si="7"/>
        <v>55.68</v>
      </c>
      <c r="H40" s="8">
        <f t="shared" si="8"/>
        <v>82.86</v>
      </c>
      <c r="I40" s="8">
        <v>4</v>
      </c>
    </row>
    <row r="41" spans="1:9" ht="17.25" customHeight="1">
      <c r="A41" s="6" t="s">
        <v>403</v>
      </c>
      <c r="B41" s="7" t="s">
        <v>90</v>
      </c>
      <c r="C41" s="7" t="s">
        <v>220</v>
      </c>
      <c r="D41" s="7" t="s">
        <v>542</v>
      </c>
      <c r="E41" s="8">
        <f t="shared" si="6"/>
        <v>26.480000000000004</v>
      </c>
      <c r="F41" s="8">
        <v>93.6</v>
      </c>
      <c r="G41" s="8">
        <f t="shared" si="7"/>
        <v>56.16</v>
      </c>
      <c r="H41" s="8">
        <f t="shared" si="8"/>
        <v>82.64</v>
      </c>
      <c r="I41" s="8">
        <v>5</v>
      </c>
    </row>
    <row r="42" spans="1:9" ht="17.25" customHeight="1">
      <c r="A42" s="6" t="s">
        <v>594</v>
      </c>
      <c r="B42" s="7" t="s">
        <v>90</v>
      </c>
      <c r="C42" s="7" t="s">
        <v>220</v>
      </c>
      <c r="D42" s="7" t="s">
        <v>498</v>
      </c>
      <c r="E42" s="8">
        <f t="shared" si="6"/>
        <v>28.42</v>
      </c>
      <c r="F42" s="8">
        <v>89.8</v>
      </c>
      <c r="G42" s="8">
        <f t="shared" si="7"/>
        <v>53.879999999999995</v>
      </c>
      <c r="H42" s="8">
        <f t="shared" si="8"/>
        <v>82.3</v>
      </c>
      <c r="I42" s="8">
        <v>6</v>
      </c>
    </row>
    <row r="43" spans="1:9" ht="17.25" customHeight="1">
      <c r="A43" s="6" t="s">
        <v>558</v>
      </c>
      <c r="B43" s="7" t="s">
        <v>90</v>
      </c>
      <c r="C43" s="7" t="s">
        <v>220</v>
      </c>
      <c r="D43" s="7" t="s">
        <v>561</v>
      </c>
      <c r="E43" s="8">
        <f t="shared" si="6"/>
        <v>26.939999999999998</v>
      </c>
      <c r="F43" s="8">
        <v>91.8</v>
      </c>
      <c r="G43" s="8">
        <f t="shared" si="7"/>
        <v>55.08</v>
      </c>
      <c r="H43" s="8">
        <f t="shared" si="8"/>
        <v>82.02</v>
      </c>
      <c r="I43" s="8">
        <v>7</v>
      </c>
    </row>
    <row r="44" spans="1:9" ht="17.25" customHeight="1">
      <c r="A44" s="6" t="s">
        <v>548</v>
      </c>
      <c r="B44" s="7" t="s">
        <v>90</v>
      </c>
      <c r="C44" s="7" t="s">
        <v>220</v>
      </c>
      <c r="D44" s="7" t="s">
        <v>160</v>
      </c>
      <c r="E44" s="8">
        <f t="shared" si="6"/>
        <v>27.34</v>
      </c>
      <c r="F44" s="8">
        <v>90.8</v>
      </c>
      <c r="G44" s="8">
        <f t="shared" si="7"/>
        <v>54.48</v>
      </c>
      <c r="H44" s="8">
        <f t="shared" si="8"/>
        <v>81.82</v>
      </c>
      <c r="I44" s="8">
        <v>8</v>
      </c>
    </row>
    <row r="45" spans="1:9" ht="17.25" customHeight="1">
      <c r="A45" s="6" t="s">
        <v>71</v>
      </c>
      <c r="B45" s="7" t="s">
        <v>90</v>
      </c>
      <c r="C45" s="7" t="s">
        <v>220</v>
      </c>
      <c r="D45" s="7" t="s">
        <v>178</v>
      </c>
      <c r="E45" s="8">
        <f t="shared" si="6"/>
        <v>26.580000000000002</v>
      </c>
      <c r="F45" s="8">
        <v>90.8</v>
      </c>
      <c r="G45" s="8">
        <f t="shared" si="7"/>
        <v>54.48</v>
      </c>
      <c r="H45" s="8">
        <f t="shared" si="8"/>
        <v>81.06</v>
      </c>
      <c r="I45" s="8">
        <v>9</v>
      </c>
    </row>
    <row r="46" spans="1:9" ht="17.25" customHeight="1">
      <c r="A46" s="6" t="s">
        <v>228</v>
      </c>
      <c r="B46" s="7" t="s">
        <v>90</v>
      </c>
      <c r="C46" s="7" t="s">
        <v>220</v>
      </c>
      <c r="D46" s="7" t="s">
        <v>494</v>
      </c>
      <c r="E46" s="8">
        <f t="shared" si="6"/>
        <v>24.94</v>
      </c>
      <c r="F46" s="8">
        <v>92.8</v>
      </c>
      <c r="G46" s="8">
        <f t="shared" si="7"/>
        <v>55.68</v>
      </c>
      <c r="H46" s="8">
        <f t="shared" si="8"/>
        <v>80.62</v>
      </c>
      <c r="I46" s="8">
        <v>10</v>
      </c>
    </row>
    <row r="47" spans="1:9" ht="17.25" customHeight="1">
      <c r="A47" s="6" t="s">
        <v>509</v>
      </c>
      <c r="B47" s="7" t="s">
        <v>90</v>
      </c>
      <c r="C47" s="7" t="s">
        <v>220</v>
      </c>
      <c r="D47" s="7" t="s">
        <v>74</v>
      </c>
      <c r="E47" s="8">
        <f t="shared" si="6"/>
        <v>24.580000000000002</v>
      </c>
      <c r="F47" s="8">
        <v>91.6</v>
      </c>
      <c r="G47" s="8">
        <f t="shared" si="7"/>
        <v>54.959999999999994</v>
      </c>
      <c r="H47" s="8">
        <f t="shared" si="8"/>
        <v>79.53999999999999</v>
      </c>
      <c r="I47" s="8">
        <v>11</v>
      </c>
    </row>
    <row r="48" spans="1:9" ht="17.25" customHeight="1">
      <c r="A48" s="6" t="s">
        <v>521</v>
      </c>
      <c r="B48" s="7" t="s">
        <v>90</v>
      </c>
      <c r="C48" s="7" t="s">
        <v>220</v>
      </c>
      <c r="D48" s="7" t="s">
        <v>347</v>
      </c>
      <c r="E48" s="8">
        <f t="shared" si="6"/>
        <v>23.3</v>
      </c>
      <c r="F48" s="8">
        <v>93</v>
      </c>
      <c r="G48" s="8">
        <f t="shared" si="7"/>
        <v>55.8</v>
      </c>
      <c r="H48" s="8">
        <f t="shared" si="8"/>
        <v>79.1</v>
      </c>
      <c r="I48" s="8">
        <v>12</v>
      </c>
    </row>
    <row r="49" spans="1:9" ht="17.25" customHeight="1">
      <c r="A49" s="6" t="s">
        <v>147</v>
      </c>
      <c r="B49" s="7" t="s">
        <v>90</v>
      </c>
      <c r="C49" s="7" t="s">
        <v>220</v>
      </c>
      <c r="D49" s="7" t="s">
        <v>554</v>
      </c>
      <c r="E49" s="8">
        <f t="shared" si="6"/>
        <v>24.6</v>
      </c>
      <c r="F49" s="8">
        <v>90.2</v>
      </c>
      <c r="G49" s="8">
        <f t="shared" si="7"/>
        <v>54.12</v>
      </c>
      <c r="H49" s="8">
        <f t="shared" si="8"/>
        <v>78.72</v>
      </c>
      <c r="I49" s="8">
        <v>13</v>
      </c>
    </row>
    <row r="50" spans="1:9" ht="17.25" customHeight="1">
      <c r="A50" s="6"/>
      <c r="B50" s="7"/>
      <c r="C50" s="7"/>
      <c r="D50" s="7"/>
      <c r="E50" s="8"/>
      <c r="F50" s="10"/>
      <c r="G50" s="8"/>
      <c r="H50" s="8"/>
      <c r="I50" s="8"/>
    </row>
    <row r="51" spans="1:9" ht="17.25" customHeight="1">
      <c r="A51" s="6" t="s">
        <v>406</v>
      </c>
      <c r="B51" s="7" t="s">
        <v>90</v>
      </c>
      <c r="C51" s="7" t="s">
        <v>328</v>
      </c>
      <c r="D51" s="7" t="s">
        <v>413</v>
      </c>
      <c r="E51" s="8">
        <f>D51*0.4</f>
        <v>29.74</v>
      </c>
      <c r="F51" s="8">
        <v>91</v>
      </c>
      <c r="G51" s="8">
        <f>F51*0.6</f>
        <v>54.6</v>
      </c>
      <c r="H51" s="8">
        <f>E51+G51</f>
        <v>84.34</v>
      </c>
      <c r="I51" s="8">
        <v>1</v>
      </c>
    </row>
    <row r="52" spans="1:9" ht="17.25" customHeight="1">
      <c r="A52" s="6" t="s">
        <v>523</v>
      </c>
      <c r="B52" s="7" t="s">
        <v>90</v>
      </c>
      <c r="C52" s="7" t="s">
        <v>328</v>
      </c>
      <c r="D52" s="7" t="s">
        <v>154</v>
      </c>
      <c r="E52" s="8">
        <f>D52*0.4</f>
        <v>30.460000000000004</v>
      </c>
      <c r="F52" s="8">
        <v>88.6</v>
      </c>
      <c r="G52" s="8">
        <f>F52*0.6</f>
        <v>53.16</v>
      </c>
      <c r="H52" s="8">
        <f>E52+G52</f>
        <v>83.62</v>
      </c>
      <c r="I52" s="8">
        <v>2</v>
      </c>
    </row>
    <row r="53" spans="1:9" ht="17.25" customHeight="1">
      <c r="A53" s="6" t="s">
        <v>217</v>
      </c>
      <c r="B53" s="7" t="s">
        <v>90</v>
      </c>
      <c r="C53" s="7" t="s">
        <v>328</v>
      </c>
      <c r="D53" s="7" t="s">
        <v>144</v>
      </c>
      <c r="E53" s="8">
        <f>D53*0.4</f>
        <v>28.64</v>
      </c>
      <c r="F53" s="8">
        <v>86.4</v>
      </c>
      <c r="G53" s="8">
        <f>F53*0.6</f>
        <v>51.84</v>
      </c>
      <c r="H53" s="8">
        <f>E53+G53</f>
        <v>80.48</v>
      </c>
      <c r="I53" s="8">
        <v>3</v>
      </c>
    </row>
    <row r="54" spans="1:9" ht="17.25" customHeight="1">
      <c r="A54" s="6"/>
      <c r="B54" s="7"/>
      <c r="C54" s="7"/>
      <c r="D54" s="7"/>
      <c r="E54" s="8"/>
      <c r="F54" s="10"/>
      <c r="G54" s="8"/>
      <c r="H54" s="8"/>
      <c r="I54" s="8"/>
    </row>
    <row r="55" spans="1:9" ht="17.25" customHeight="1">
      <c r="A55" s="6" t="s">
        <v>222</v>
      </c>
      <c r="B55" s="7" t="s">
        <v>90</v>
      </c>
      <c r="C55" s="7" t="s">
        <v>434</v>
      </c>
      <c r="D55" s="7" t="s">
        <v>461</v>
      </c>
      <c r="E55" s="8">
        <f aca="true" t="shared" si="9" ref="E55:E63">D55*0.4</f>
        <v>28.22</v>
      </c>
      <c r="F55" s="8">
        <v>92</v>
      </c>
      <c r="G55" s="8">
        <f aca="true" t="shared" si="10" ref="G55:G63">F55*0.6</f>
        <v>55.199999999999996</v>
      </c>
      <c r="H55" s="8">
        <f aca="true" t="shared" si="11" ref="H55:H63">E55+G55</f>
        <v>83.41999999999999</v>
      </c>
      <c r="I55" s="8">
        <v>1</v>
      </c>
    </row>
    <row r="56" spans="1:9" ht="17.25" customHeight="1">
      <c r="A56" s="6" t="s">
        <v>224</v>
      </c>
      <c r="B56" s="7" t="s">
        <v>90</v>
      </c>
      <c r="C56" s="7" t="s">
        <v>434</v>
      </c>
      <c r="D56" s="7" t="s">
        <v>413</v>
      </c>
      <c r="E56" s="8">
        <f t="shared" si="9"/>
        <v>29.74</v>
      </c>
      <c r="F56" s="8">
        <v>88.4</v>
      </c>
      <c r="G56" s="8">
        <f t="shared" si="10"/>
        <v>53.04</v>
      </c>
      <c r="H56" s="8">
        <f t="shared" si="11"/>
        <v>82.78</v>
      </c>
      <c r="I56" s="8">
        <v>2</v>
      </c>
    </row>
    <row r="57" spans="1:9" ht="17.25" customHeight="1">
      <c r="A57" s="6" t="s">
        <v>553</v>
      </c>
      <c r="B57" s="7" t="s">
        <v>90</v>
      </c>
      <c r="C57" s="7" t="s">
        <v>434</v>
      </c>
      <c r="D57" s="7" t="s">
        <v>561</v>
      </c>
      <c r="E57" s="8">
        <f t="shared" si="9"/>
        <v>26.939999999999998</v>
      </c>
      <c r="F57" s="8">
        <v>92.8</v>
      </c>
      <c r="G57" s="8">
        <f t="shared" si="10"/>
        <v>55.68</v>
      </c>
      <c r="H57" s="8">
        <f t="shared" si="11"/>
        <v>82.62</v>
      </c>
      <c r="I57" s="8">
        <v>3</v>
      </c>
    </row>
    <row r="58" spans="1:9" ht="17.25" customHeight="1">
      <c r="A58" s="6" t="s">
        <v>512</v>
      </c>
      <c r="B58" s="7" t="s">
        <v>90</v>
      </c>
      <c r="C58" s="7" t="s">
        <v>434</v>
      </c>
      <c r="D58" s="7" t="s">
        <v>574</v>
      </c>
      <c r="E58" s="8">
        <f t="shared" si="9"/>
        <v>29.5</v>
      </c>
      <c r="F58" s="8">
        <v>85.6</v>
      </c>
      <c r="G58" s="8">
        <f t="shared" si="10"/>
        <v>51.35999999999999</v>
      </c>
      <c r="H58" s="8">
        <f t="shared" si="11"/>
        <v>80.85999999999999</v>
      </c>
      <c r="I58" s="8">
        <v>4</v>
      </c>
    </row>
    <row r="59" spans="1:9" ht="17.25" customHeight="1">
      <c r="A59" s="6" t="s">
        <v>1</v>
      </c>
      <c r="B59" s="7" t="s">
        <v>90</v>
      </c>
      <c r="C59" s="7" t="s">
        <v>434</v>
      </c>
      <c r="D59" s="7" t="s">
        <v>179</v>
      </c>
      <c r="E59" s="8">
        <f t="shared" si="9"/>
        <v>29.34</v>
      </c>
      <c r="F59" s="8">
        <v>84.6</v>
      </c>
      <c r="G59" s="8">
        <f t="shared" si="10"/>
        <v>50.76</v>
      </c>
      <c r="H59" s="8">
        <f t="shared" si="11"/>
        <v>80.1</v>
      </c>
      <c r="I59" s="8">
        <v>5</v>
      </c>
    </row>
    <row r="60" spans="1:9" ht="17.25" customHeight="1">
      <c r="A60" s="6" t="s">
        <v>424</v>
      </c>
      <c r="B60" s="7" t="s">
        <v>90</v>
      </c>
      <c r="C60" s="7" t="s">
        <v>434</v>
      </c>
      <c r="D60" s="7" t="s">
        <v>155</v>
      </c>
      <c r="E60" s="8">
        <f t="shared" si="9"/>
        <v>26.460000000000004</v>
      </c>
      <c r="F60" s="8">
        <v>85.8</v>
      </c>
      <c r="G60" s="8">
        <f t="shared" si="10"/>
        <v>51.48</v>
      </c>
      <c r="H60" s="8">
        <f t="shared" si="11"/>
        <v>77.94</v>
      </c>
      <c r="I60" s="8">
        <v>6</v>
      </c>
    </row>
    <row r="61" spans="1:9" ht="17.25" customHeight="1">
      <c r="A61" s="6" t="s">
        <v>496</v>
      </c>
      <c r="B61" s="7" t="s">
        <v>90</v>
      </c>
      <c r="C61" s="7" t="s">
        <v>434</v>
      </c>
      <c r="D61" s="7" t="s">
        <v>455</v>
      </c>
      <c r="E61" s="8">
        <f t="shared" si="9"/>
        <v>26.92</v>
      </c>
      <c r="F61" s="8">
        <v>82.4</v>
      </c>
      <c r="G61" s="8">
        <f t="shared" si="10"/>
        <v>49.440000000000005</v>
      </c>
      <c r="H61" s="8">
        <f t="shared" si="11"/>
        <v>76.36000000000001</v>
      </c>
      <c r="I61" s="8">
        <v>7</v>
      </c>
    </row>
    <row r="62" spans="1:9" ht="17.25" customHeight="1">
      <c r="A62" s="6" t="s">
        <v>259</v>
      </c>
      <c r="B62" s="7" t="s">
        <v>90</v>
      </c>
      <c r="C62" s="7" t="s">
        <v>434</v>
      </c>
      <c r="D62" s="7" t="s">
        <v>315</v>
      </c>
      <c r="E62" s="8">
        <f t="shared" si="9"/>
        <v>26.860000000000003</v>
      </c>
      <c r="F62" s="8">
        <v>80.4</v>
      </c>
      <c r="G62" s="8">
        <f t="shared" si="10"/>
        <v>48.24</v>
      </c>
      <c r="H62" s="8">
        <f t="shared" si="11"/>
        <v>75.10000000000001</v>
      </c>
      <c r="I62" s="8">
        <v>8</v>
      </c>
    </row>
    <row r="63" spans="1:9" ht="17.25" customHeight="1">
      <c r="A63" s="6" t="s">
        <v>387</v>
      </c>
      <c r="B63" s="7" t="s">
        <v>90</v>
      </c>
      <c r="C63" s="7" t="s">
        <v>434</v>
      </c>
      <c r="D63" s="7" t="s">
        <v>427</v>
      </c>
      <c r="E63" s="8">
        <f t="shared" si="9"/>
        <v>26</v>
      </c>
      <c r="F63" s="8">
        <v>81.8</v>
      </c>
      <c r="G63" s="8">
        <f t="shared" si="10"/>
        <v>49.08</v>
      </c>
      <c r="H63" s="8">
        <f t="shared" si="11"/>
        <v>75.08</v>
      </c>
      <c r="I63" s="8">
        <v>9</v>
      </c>
    </row>
    <row r="64" spans="1:9" ht="17.25" customHeight="1">
      <c r="A64" s="6"/>
      <c r="B64" s="7"/>
      <c r="C64" s="7"/>
      <c r="D64" s="7"/>
      <c r="E64" s="8"/>
      <c r="F64" s="8"/>
      <c r="G64" s="8"/>
      <c r="H64" s="8"/>
      <c r="I64" s="8"/>
    </row>
    <row r="65" spans="1:9" ht="17.25" customHeight="1">
      <c r="A65" s="6" t="s">
        <v>142</v>
      </c>
      <c r="B65" s="7" t="s">
        <v>90</v>
      </c>
      <c r="C65" s="7" t="s">
        <v>436</v>
      </c>
      <c r="D65" s="7" t="s">
        <v>546</v>
      </c>
      <c r="E65" s="8">
        <f>D65*0.4</f>
        <v>33.38</v>
      </c>
      <c r="F65" s="8">
        <v>92.6</v>
      </c>
      <c r="G65" s="8">
        <f>F65*0.6</f>
        <v>55.559999999999995</v>
      </c>
      <c r="H65" s="8">
        <f>E65+G65</f>
        <v>88.94</v>
      </c>
      <c r="I65" s="8">
        <v>1</v>
      </c>
    </row>
    <row r="66" spans="1:9" ht="17.25" customHeight="1">
      <c r="A66" s="6"/>
      <c r="B66" s="7"/>
      <c r="C66" s="7"/>
      <c r="D66" s="7"/>
      <c r="E66" s="8"/>
      <c r="F66" s="10"/>
      <c r="G66" s="8"/>
      <c r="H66" s="8"/>
      <c r="I66" s="8"/>
    </row>
    <row r="67" spans="1:9" ht="17.25" customHeight="1">
      <c r="A67" s="6" t="s">
        <v>513</v>
      </c>
      <c r="B67" s="7" t="s">
        <v>90</v>
      </c>
      <c r="C67" s="7" t="s">
        <v>291</v>
      </c>
      <c r="D67" s="7" t="s">
        <v>606</v>
      </c>
      <c r="E67" s="8">
        <f>D67*0.4</f>
        <v>26.34</v>
      </c>
      <c r="F67" s="8">
        <v>89.2</v>
      </c>
      <c r="G67" s="8">
        <f>F67*0.6</f>
        <v>53.52</v>
      </c>
      <c r="H67" s="8">
        <f>E67+G67</f>
        <v>79.86</v>
      </c>
      <c r="I67" s="8">
        <v>1</v>
      </c>
    </row>
    <row r="68" spans="1:9" ht="17.25" customHeight="1">
      <c r="A68" s="6" t="s">
        <v>189</v>
      </c>
      <c r="B68" s="7" t="s">
        <v>90</v>
      </c>
      <c r="C68" s="7" t="s">
        <v>291</v>
      </c>
      <c r="D68" s="7" t="s">
        <v>481</v>
      </c>
      <c r="E68" s="8">
        <f>D68*0.4</f>
        <v>23.26</v>
      </c>
      <c r="F68" s="8">
        <v>91.6</v>
      </c>
      <c r="G68" s="8">
        <f>F68*0.6</f>
        <v>54.959999999999994</v>
      </c>
      <c r="H68" s="8">
        <f>E68+G68</f>
        <v>78.22</v>
      </c>
      <c r="I68" s="8">
        <v>2</v>
      </c>
    </row>
    <row r="69" spans="1:9" ht="17.25" customHeight="1">
      <c r="A69" s="6" t="s">
        <v>137</v>
      </c>
      <c r="B69" s="7" t="s">
        <v>90</v>
      </c>
      <c r="C69" s="7" t="s">
        <v>291</v>
      </c>
      <c r="D69" s="7" t="s">
        <v>243</v>
      </c>
      <c r="E69" s="8">
        <f>D69*0.4</f>
        <v>17.880000000000003</v>
      </c>
      <c r="F69" s="8">
        <v>89</v>
      </c>
      <c r="G69" s="8">
        <f>F69*0.6</f>
        <v>53.4</v>
      </c>
      <c r="H69" s="8">
        <f>E69+G69</f>
        <v>71.28</v>
      </c>
      <c r="I69" s="8">
        <v>3</v>
      </c>
    </row>
    <row r="70" spans="1:9" ht="17.25" customHeight="1">
      <c r="A70" s="6"/>
      <c r="B70" s="7"/>
      <c r="C70" s="7"/>
      <c r="D70" s="7"/>
      <c r="E70" s="8"/>
      <c r="F70" s="10"/>
      <c r="G70" s="8"/>
      <c r="H70" s="8"/>
      <c r="I70" s="8"/>
    </row>
    <row r="71" spans="1:9" ht="17.25" customHeight="1">
      <c r="A71" s="6" t="s">
        <v>340</v>
      </c>
      <c r="B71" s="7" t="s">
        <v>90</v>
      </c>
      <c r="C71" s="7" t="s">
        <v>187</v>
      </c>
      <c r="D71" s="7" t="s">
        <v>25</v>
      </c>
      <c r="E71" s="8">
        <f>D71*0.4</f>
        <v>28.54</v>
      </c>
      <c r="F71" s="8">
        <v>89</v>
      </c>
      <c r="G71" s="8">
        <f>F71*0.6</f>
        <v>53.4</v>
      </c>
      <c r="H71" s="8">
        <f>E71+G71</f>
        <v>81.94</v>
      </c>
      <c r="I71" s="8">
        <v>1</v>
      </c>
    </row>
    <row r="72" spans="1:9" ht="17.25" customHeight="1">
      <c r="A72" s="6" t="s">
        <v>386</v>
      </c>
      <c r="B72" s="7" t="s">
        <v>90</v>
      </c>
      <c r="C72" s="7" t="s">
        <v>187</v>
      </c>
      <c r="D72" s="7" t="s">
        <v>446</v>
      </c>
      <c r="E72" s="8">
        <f>D72*0.4</f>
        <v>25.860000000000003</v>
      </c>
      <c r="F72" s="8">
        <v>91.2</v>
      </c>
      <c r="G72" s="8">
        <f>F72*0.6</f>
        <v>54.72</v>
      </c>
      <c r="H72" s="8">
        <f>E72+G72</f>
        <v>80.58</v>
      </c>
      <c r="I72" s="8">
        <v>2</v>
      </c>
    </row>
    <row r="73" spans="1:9" ht="17.25" customHeight="1">
      <c r="A73" s="6" t="s">
        <v>343</v>
      </c>
      <c r="B73" s="7" t="s">
        <v>90</v>
      </c>
      <c r="C73" s="7" t="s">
        <v>187</v>
      </c>
      <c r="D73" s="7" t="s">
        <v>592</v>
      </c>
      <c r="E73" s="8">
        <f>D73*0.4</f>
        <v>23.78</v>
      </c>
      <c r="F73" s="8">
        <v>92</v>
      </c>
      <c r="G73" s="8">
        <f>F73*0.6</f>
        <v>55.199999999999996</v>
      </c>
      <c r="H73" s="8">
        <f>E73+G73</f>
        <v>78.97999999999999</v>
      </c>
      <c r="I73" s="8">
        <v>3</v>
      </c>
    </row>
    <row r="74" spans="1:9" ht="17.25" customHeight="1">
      <c r="A74" s="6" t="s">
        <v>312</v>
      </c>
      <c r="B74" s="7" t="s">
        <v>90</v>
      </c>
      <c r="C74" s="7" t="s">
        <v>187</v>
      </c>
      <c r="D74" s="7" t="s">
        <v>333</v>
      </c>
      <c r="E74" s="8">
        <f>D74*0.4</f>
        <v>24.480000000000004</v>
      </c>
      <c r="F74" s="8">
        <v>90.4</v>
      </c>
      <c r="G74" s="8">
        <f>F74*0.6</f>
        <v>54.24</v>
      </c>
      <c r="H74" s="8">
        <f>E74+G74</f>
        <v>78.72</v>
      </c>
      <c r="I74" s="8">
        <v>4</v>
      </c>
    </row>
    <row r="75" spans="1:9" ht="17.25" customHeight="1">
      <c r="A75" s="6"/>
      <c r="B75" s="7"/>
      <c r="C75" s="7"/>
      <c r="D75" s="7"/>
      <c r="E75" s="8"/>
      <c r="F75" s="8"/>
      <c r="G75" s="8"/>
      <c r="H75" s="8"/>
      <c r="I75" s="8"/>
    </row>
    <row r="76" spans="1:9" ht="17.25" customHeight="1">
      <c r="A76" s="6" t="s">
        <v>334</v>
      </c>
      <c r="B76" s="7" t="s">
        <v>90</v>
      </c>
      <c r="C76" s="7" t="s">
        <v>111</v>
      </c>
      <c r="D76" s="7" t="s">
        <v>431</v>
      </c>
      <c r="E76" s="8">
        <f>D76*0.4</f>
        <v>28.960000000000004</v>
      </c>
      <c r="F76" s="8">
        <v>94</v>
      </c>
      <c r="G76" s="8">
        <f>F76*0.6</f>
        <v>56.4</v>
      </c>
      <c r="H76" s="8">
        <f>E76+G76</f>
        <v>85.36</v>
      </c>
      <c r="I76" s="8">
        <v>1</v>
      </c>
    </row>
    <row r="77" spans="1:9" ht="17.25" customHeight="1">
      <c r="A77" s="6" t="s">
        <v>184</v>
      </c>
      <c r="B77" s="7" t="s">
        <v>90</v>
      </c>
      <c r="C77" s="7" t="s">
        <v>111</v>
      </c>
      <c r="D77" s="7" t="s">
        <v>197</v>
      </c>
      <c r="E77" s="8">
        <f>D77*0.4</f>
        <v>26.060000000000002</v>
      </c>
      <c r="F77" s="8">
        <v>92.4</v>
      </c>
      <c r="G77" s="8">
        <f>F77*0.6</f>
        <v>55.440000000000005</v>
      </c>
      <c r="H77" s="8">
        <f>E77+G77</f>
        <v>81.5</v>
      </c>
      <c r="I77" s="8">
        <v>2</v>
      </c>
    </row>
    <row r="78" spans="1:9" ht="17.25" customHeight="1">
      <c r="A78" s="6" t="s">
        <v>394</v>
      </c>
      <c r="B78" s="7" t="s">
        <v>90</v>
      </c>
      <c r="C78" s="7" t="s">
        <v>111</v>
      </c>
      <c r="D78" s="7" t="s">
        <v>502</v>
      </c>
      <c r="E78" s="8">
        <f>D78*0.4</f>
        <v>23.22</v>
      </c>
      <c r="F78" s="8">
        <v>92.4</v>
      </c>
      <c r="G78" s="8">
        <f>F78*0.6</f>
        <v>55.440000000000005</v>
      </c>
      <c r="H78" s="8">
        <f>E78+G78</f>
        <v>78.66</v>
      </c>
      <c r="I78" s="8">
        <v>3</v>
      </c>
    </row>
    <row r="79" spans="1:9" ht="17.25" customHeight="1">
      <c r="A79" s="6" t="s">
        <v>595</v>
      </c>
      <c r="B79" s="7" t="s">
        <v>90</v>
      </c>
      <c r="C79" s="7" t="s">
        <v>111</v>
      </c>
      <c r="D79" s="7" t="s">
        <v>392</v>
      </c>
      <c r="E79" s="8">
        <f>D79*0.4</f>
        <v>24.740000000000002</v>
      </c>
      <c r="F79" s="10"/>
      <c r="G79" s="8"/>
      <c r="H79" s="8"/>
      <c r="I79" s="8" t="s">
        <v>242</v>
      </c>
    </row>
    <row r="80" spans="1:9" ht="17.25" customHeight="1">
      <c r="A80" s="6"/>
      <c r="B80" s="7"/>
      <c r="C80" s="7"/>
      <c r="D80" s="7"/>
      <c r="E80" s="8"/>
      <c r="F80" s="10"/>
      <c r="G80" s="8"/>
      <c r="H80" s="8"/>
      <c r="I80" s="8"/>
    </row>
    <row r="81" spans="1:9" ht="17.25" customHeight="1">
      <c r="A81" s="6" t="s">
        <v>161</v>
      </c>
      <c r="B81" s="7" t="s">
        <v>90</v>
      </c>
      <c r="C81" s="7" t="s">
        <v>611</v>
      </c>
      <c r="D81" s="7" t="s">
        <v>543</v>
      </c>
      <c r="E81" s="8">
        <f>D81*0.4</f>
        <v>29.260000000000005</v>
      </c>
      <c r="F81" s="8">
        <v>93</v>
      </c>
      <c r="G81" s="8">
        <f>F81*0.6</f>
        <v>55.8</v>
      </c>
      <c r="H81" s="8">
        <f>E81+G81</f>
        <v>85.06</v>
      </c>
      <c r="I81" s="8">
        <v>1</v>
      </c>
    </row>
    <row r="82" spans="1:9" ht="17.25" customHeight="1">
      <c r="A82" s="6" t="s">
        <v>278</v>
      </c>
      <c r="B82" s="7" t="s">
        <v>90</v>
      </c>
      <c r="C82" s="7" t="s">
        <v>611</v>
      </c>
      <c r="D82" s="7" t="s">
        <v>404</v>
      </c>
      <c r="E82" s="8">
        <f>D82*0.4</f>
        <v>28.980000000000004</v>
      </c>
      <c r="F82" s="8">
        <v>90</v>
      </c>
      <c r="G82" s="8">
        <f>F82*0.6</f>
        <v>54</v>
      </c>
      <c r="H82" s="8">
        <f>E82+G82</f>
        <v>82.98</v>
      </c>
      <c r="I82" s="8">
        <v>2</v>
      </c>
    </row>
    <row r="83" spans="1:9" ht="17.25" customHeight="1">
      <c r="A83" s="6" t="s">
        <v>145</v>
      </c>
      <c r="B83" s="7" t="s">
        <v>90</v>
      </c>
      <c r="C83" s="7" t="s">
        <v>611</v>
      </c>
      <c r="D83" s="7" t="s">
        <v>72</v>
      </c>
      <c r="E83" s="8">
        <f>D83*0.4</f>
        <v>25.82</v>
      </c>
      <c r="F83" s="8">
        <v>92</v>
      </c>
      <c r="G83" s="8">
        <f>F83*0.6</f>
        <v>55.199999999999996</v>
      </c>
      <c r="H83" s="8">
        <f>E83+G83</f>
        <v>81.02</v>
      </c>
      <c r="I83" s="8">
        <v>3</v>
      </c>
    </row>
    <row r="84" spans="1:9" ht="17.25" customHeight="1">
      <c r="A84" s="6" t="s">
        <v>617</v>
      </c>
      <c r="B84" s="7" t="s">
        <v>90</v>
      </c>
      <c r="C84" s="7" t="s">
        <v>611</v>
      </c>
      <c r="D84" s="7" t="s">
        <v>597</v>
      </c>
      <c r="E84" s="8">
        <f>D84*0.4</f>
        <v>26.960000000000004</v>
      </c>
      <c r="F84" s="8">
        <v>90</v>
      </c>
      <c r="G84" s="8">
        <f>F84*0.6</f>
        <v>54</v>
      </c>
      <c r="H84" s="8">
        <f>E84+G84</f>
        <v>80.96000000000001</v>
      </c>
      <c r="I84" s="8">
        <v>4</v>
      </c>
    </row>
    <row r="85" spans="1:9" ht="17.25" customHeight="1">
      <c r="A85" s="6" t="s">
        <v>32</v>
      </c>
      <c r="B85" s="7" t="s">
        <v>90</v>
      </c>
      <c r="C85" s="7" t="s">
        <v>611</v>
      </c>
      <c r="D85" s="7" t="s">
        <v>7</v>
      </c>
      <c r="E85" s="8">
        <f>D85*0.4</f>
        <v>27.180000000000003</v>
      </c>
      <c r="F85" s="8">
        <v>89.2</v>
      </c>
      <c r="G85" s="8">
        <f>F85*0.6</f>
        <v>53.52</v>
      </c>
      <c r="H85" s="8">
        <f>E85+G85</f>
        <v>80.7</v>
      </c>
      <c r="I85" s="8">
        <v>5</v>
      </c>
    </row>
    <row r="86" spans="1:9" ht="17.25" customHeight="1">
      <c r="A86" s="6"/>
      <c r="B86" s="7"/>
      <c r="C86" s="7"/>
      <c r="D86" s="7"/>
      <c r="E86" s="8"/>
      <c r="F86" s="10"/>
      <c r="G86" s="8"/>
      <c r="H86" s="8"/>
      <c r="I86" s="8"/>
    </row>
    <row r="87" spans="1:9" ht="17.25" customHeight="1">
      <c r="A87" s="6" t="s">
        <v>337</v>
      </c>
      <c r="B87" s="7" t="s">
        <v>90</v>
      </c>
      <c r="C87" s="7" t="s">
        <v>433</v>
      </c>
      <c r="D87" s="7" t="s">
        <v>572</v>
      </c>
      <c r="E87" s="8">
        <f>D87*0.4</f>
        <v>21</v>
      </c>
      <c r="F87" s="8">
        <v>86.2</v>
      </c>
      <c r="G87" s="8">
        <f>F87*0.6</f>
        <v>51.72</v>
      </c>
      <c r="H87" s="8">
        <f>E87+G87</f>
        <v>72.72</v>
      </c>
      <c r="I87" s="8">
        <v>1</v>
      </c>
    </row>
    <row r="88" spans="1:9" ht="17.25" customHeight="1">
      <c r="A88" s="6" t="s">
        <v>59</v>
      </c>
      <c r="B88" s="7" t="s">
        <v>90</v>
      </c>
      <c r="C88" s="7" t="s">
        <v>433</v>
      </c>
      <c r="D88" s="7" t="s">
        <v>19</v>
      </c>
      <c r="E88" s="8">
        <f>D88*0.4</f>
        <v>20.52</v>
      </c>
      <c r="F88" s="10"/>
      <c r="G88" s="8"/>
      <c r="H88" s="8"/>
      <c r="I88" s="8" t="s">
        <v>368</v>
      </c>
    </row>
    <row r="89" spans="1:9" ht="17.25" customHeight="1">
      <c r="A89" s="6"/>
      <c r="B89" s="7"/>
      <c r="C89" s="7"/>
      <c r="D89" s="7"/>
      <c r="E89" s="8"/>
      <c r="F89" s="10"/>
      <c r="G89" s="8"/>
      <c r="H89" s="8"/>
      <c r="I89" s="8"/>
    </row>
    <row r="90" spans="1:9" ht="17.25" customHeight="1">
      <c r="A90" s="6" t="s">
        <v>478</v>
      </c>
      <c r="B90" s="7" t="s">
        <v>90</v>
      </c>
      <c r="C90" s="7" t="s">
        <v>258</v>
      </c>
      <c r="D90" s="7" t="s">
        <v>45</v>
      </c>
      <c r="E90" s="8">
        <f aca="true" t="shared" si="12" ref="E90:E95">D90*0.4</f>
        <v>27.12</v>
      </c>
      <c r="F90" s="8">
        <v>88</v>
      </c>
      <c r="G90" s="8">
        <f aca="true" t="shared" si="13" ref="G90:G95">F90*0.6</f>
        <v>52.8</v>
      </c>
      <c r="H90" s="8">
        <f aca="true" t="shared" si="14" ref="H90:H95">E90+G90</f>
        <v>79.92</v>
      </c>
      <c r="I90" s="8">
        <v>1</v>
      </c>
    </row>
    <row r="91" spans="1:9" ht="17.25" customHeight="1">
      <c r="A91" s="6" t="s">
        <v>451</v>
      </c>
      <c r="B91" s="7" t="s">
        <v>90</v>
      </c>
      <c r="C91" s="7" t="s">
        <v>258</v>
      </c>
      <c r="D91" s="7" t="s">
        <v>284</v>
      </c>
      <c r="E91" s="8">
        <f t="shared" si="12"/>
        <v>23.980000000000004</v>
      </c>
      <c r="F91" s="8">
        <v>89</v>
      </c>
      <c r="G91" s="8">
        <f t="shared" si="13"/>
        <v>53.4</v>
      </c>
      <c r="H91" s="8">
        <f t="shared" si="14"/>
        <v>77.38</v>
      </c>
      <c r="I91" s="8">
        <v>2</v>
      </c>
    </row>
    <row r="92" spans="1:9" ht="17.25" customHeight="1">
      <c r="A92" s="6" t="s">
        <v>305</v>
      </c>
      <c r="B92" s="7" t="s">
        <v>90</v>
      </c>
      <c r="C92" s="7" t="s">
        <v>258</v>
      </c>
      <c r="D92" s="7" t="s">
        <v>460</v>
      </c>
      <c r="E92" s="8">
        <f t="shared" si="12"/>
        <v>24.680000000000003</v>
      </c>
      <c r="F92" s="8">
        <v>86.6</v>
      </c>
      <c r="G92" s="8">
        <f t="shared" si="13"/>
        <v>51.959999999999994</v>
      </c>
      <c r="H92" s="8">
        <f t="shared" si="14"/>
        <v>76.64</v>
      </c>
      <c r="I92" s="8">
        <v>3</v>
      </c>
    </row>
    <row r="93" spans="1:9" ht="17.25" customHeight="1">
      <c r="A93" s="6" t="s">
        <v>601</v>
      </c>
      <c r="B93" s="7" t="s">
        <v>90</v>
      </c>
      <c r="C93" s="7" t="s">
        <v>258</v>
      </c>
      <c r="D93" s="7" t="s">
        <v>409</v>
      </c>
      <c r="E93" s="8">
        <f t="shared" si="12"/>
        <v>25.14</v>
      </c>
      <c r="F93" s="8">
        <v>85.2</v>
      </c>
      <c r="G93" s="8">
        <f t="shared" si="13"/>
        <v>51.12</v>
      </c>
      <c r="H93" s="8">
        <f t="shared" si="14"/>
        <v>76.25999999999999</v>
      </c>
      <c r="I93" s="8">
        <v>4</v>
      </c>
    </row>
    <row r="94" spans="1:9" ht="17.25" customHeight="1">
      <c r="A94" s="6" t="s">
        <v>563</v>
      </c>
      <c r="B94" s="7" t="s">
        <v>90</v>
      </c>
      <c r="C94" s="7" t="s">
        <v>258</v>
      </c>
      <c r="D94" s="7" t="s">
        <v>322</v>
      </c>
      <c r="E94" s="8">
        <f t="shared" si="12"/>
        <v>24.3</v>
      </c>
      <c r="F94" s="8">
        <v>84.6</v>
      </c>
      <c r="G94" s="8">
        <f t="shared" si="13"/>
        <v>50.76</v>
      </c>
      <c r="H94" s="8">
        <f t="shared" si="14"/>
        <v>75.06</v>
      </c>
      <c r="I94" s="8">
        <v>5</v>
      </c>
    </row>
    <row r="95" spans="1:9" ht="17.25" customHeight="1">
      <c r="A95" s="6" t="s">
        <v>511</v>
      </c>
      <c r="B95" s="7" t="s">
        <v>90</v>
      </c>
      <c r="C95" s="7" t="s">
        <v>258</v>
      </c>
      <c r="D95" s="7" t="s">
        <v>494</v>
      </c>
      <c r="E95" s="8">
        <f t="shared" si="12"/>
        <v>24.94</v>
      </c>
      <c r="F95" s="8">
        <v>83.2</v>
      </c>
      <c r="G95" s="8">
        <f t="shared" si="13"/>
        <v>49.92</v>
      </c>
      <c r="H95" s="8">
        <f t="shared" si="14"/>
        <v>74.86</v>
      </c>
      <c r="I95" s="8">
        <v>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2019-07-01T01:39:43Z</cp:lastPrinted>
  <dcterms:created xsi:type="dcterms:W3CDTF">2019-06-10T06:44:56Z</dcterms:created>
  <dcterms:modified xsi:type="dcterms:W3CDTF">2019-07-01T02:42:14Z</dcterms:modified>
  <cp:category/>
  <cp:version/>
  <cp:contentType/>
  <cp:contentStatus/>
</cp:coreProperties>
</file>