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2865" yWindow="2865" windowWidth="18000" windowHeight="9375"/>
  </bookViews>
  <sheets>
    <sheet name="桂东" sheetId="9" r:id="rId1"/>
  </sheets>
  <definedNames>
    <definedName name="_xlnm._FilterDatabase" localSheetId="0" hidden="1">桂东!$A$3:$AK$25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0" i="9"/>
  <c r="W19"/>
  <c r="W25"/>
  <c r="W24"/>
  <c r="W23"/>
  <c r="W18"/>
  <c r="W17"/>
  <c r="W22"/>
  <c r="W21"/>
  <c r="W14"/>
  <c r="W13"/>
  <c r="W12"/>
  <c r="W11"/>
  <c r="W10"/>
  <c r="W9"/>
  <c r="W8"/>
  <c r="W7"/>
  <c r="W6"/>
  <c r="W5"/>
  <c r="W4"/>
  <c r="W16"/>
  <c r="W15"/>
</calcChain>
</file>

<file path=xl/sharedStrings.xml><?xml version="1.0" encoding="utf-8"?>
<sst xmlns="http://schemas.openxmlformats.org/spreadsheetml/2006/main" count="409" uniqueCount="163">
  <si>
    <t>总序</t>
    <phoneticPr fontId="2" type="noConversion"/>
  </si>
  <si>
    <t>序号</t>
  </si>
  <si>
    <t>县市区</t>
  </si>
  <si>
    <t>户籍姓名</t>
    <phoneticPr fontId="2" type="noConversion"/>
  </si>
  <si>
    <t>国网学籍号</t>
  </si>
  <si>
    <t>中考准考证号</t>
  </si>
  <si>
    <t>性别</t>
  </si>
  <si>
    <t>民族</t>
  </si>
  <si>
    <t>政治面貌</t>
  </si>
  <si>
    <t>身份证号</t>
  </si>
  <si>
    <t>初中毕业学校</t>
  </si>
  <si>
    <t>语文</t>
  </si>
  <si>
    <t>数学</t>
  </si>
  <si>
    <t>英语</t>
  </si>
  <si>
    <t>三科总成绩</t>
    <phoneticPr fontId="2" type="noConversion"/>
  </si>
  <si>
    <t>物理</t>
  </si>
  <si>
    <t>化学</t>
  </si>
  <si>
    <t>历史</t>
  </si>
  <si>
    <t>政治</t>
  </si>
  <si>
    <t>体育</t>
  </si>
  <si>
    <t>总成绩</t>
  </si>
  <si>
    <t>考生总成绩（总平均分）</t>
    <phoneticPr fontId="2" type="noConversion"/>
  </si>
  <si>
    <t>项目计划来源</t>
  </si>
  <si>
    <t>培养类型</t>
  </si>
  <si>
    <t>培养学校</t>
  </si>
  <si>
    <t>挂靠学校</t>
  </si>
  <si>
    <t>招生计划种类</t>
  </si>
  <si>
    <t>定向县市区或乡镇</t>
  </si>
  <si>
    <t>招生专业</t>
  </si>
  <si>
    <t>是否进入面试名单</t>
  </si>
  <si>
    <t>面试专业</t>
  </si>
  <si>
    <t>是否异地就读考生</t>
  </si>
  <si>
    <t>备注</t>
  </si>
  <si>
    <t>女</t>
  </si>
  <si>
    <t>汉</t>
  </si>
  <si>
    <t>共青团员</t>
  </si>
  <si>
    <t>本科层次初中教师</t>
    <phoneticPr fontId="2" type="noConversion"/>
  </si>
  <si>
    <t>衡阳师范学院</t>
  </si>
  <si>
    <t>地理科学</t>
  </si>
  <si>
    <t>历史学</t>
  </si>
  <si>
    <t>男</t>
  </si>
  <si>
    <t>群众</t>
  </si>
  <si>
    <t>普通计划</t>
    <phoneticPr fontId="2" type="noConversion"/>
  </si>
  <si>
    <t>汉语言文学</t>
  </si>
  <si>
    <t>湖南文理学院</t>
  </si>
  <si>
    <t>数学与应用数学</t>
  </si>
  <si>
    <t>怀化学院</t>
  </si>
  <si>
    <t>普通计划</t>
    <phoneticPr fontId="2" type="noConversion"/>
  </si>
  <si>
    <t>本科层次小学教师</t>
  </si>
  <si>
    <t>湖南第一师范学院</t>
  </si>
  <si>
    <t>科学教育</t>
  </si>
  <si>
    <t>长沙师范学院</t>
  </si>
  <si>
    <t>本科层次小学教师（扶贫）</t>
  </si>
  <si>
    <t>湖南城市学院</t>
  </si>
  <si>
    <t>小学教育</t>
    <phoneticPr fontId="2" type="noConversion"/>
  </si>
  <si>
    <t>本科层次小学男教师</t>
  </si>
  <si>
    <t>专科层次小学教师</t>
  </si>
  <si>
    <t>湘南幼儿师范高等专科学校</t>
  </si>
  <si>
    <t>专科层次小学教师（扶贫）</t>
  </si>
  <si>
    <t>专科层次小学男教师</t>
  </si>
  <si>
    <t>学前教育</t>
    <phoneticPr fontId="2" type="noConversion"/>
  </si>
  <si>
    <t>专科层次幼儿园教师（扶贫）</t>
  </si>
  <si>
    <t>湖南幼儿师范高等专科学校</t>
  </si>
  <si>
    <t>桂东县沤江中学</t>
  </si>
  <si>
    <t>桂东县</t>
    <phoneticPr fontId="2" type="noConversion"/>
  </si>
  <si>
    <t>邓丹</t>
  </si>
  <si>
    <t>G431027200310311865</t>
  </si>
  <si>
    <t>191627060905</t>
  </si>
  <si>
    <t xml:space="preserve">	431027200310311865</t>
  </si>
  <si>
    <t>桂东县云翼实验学校</t>
  </si>
  <si>
    <t>桂东县</t>
  </si>
  <si>
    <t>何岫莎</t>
  </si>
  <si>
    <t>G431027200410240021</t>
  </si>
  <si>
    <t>191627060727</t>
  </si>
  <si>
    <t>431027200410240021</t>
  </si>
  <si>
    <t>桂东县新坊乡九年制学校</t>
  </si>
  <si>
    <t>桂东县四都中学</t>
  </si>
  <si>
    <t>郭冯</t>
  </si>
  <si>
    <t>G431027200403225042</t>
  </si>
  <si>
    <t>191627060507</t>
  </si>
  <si>
    <t xml:space="preserve">	431027200403225042</t>
  </si>
  <si>
    <t>方雅</t>
  </si>
  <si>
    <t>G431027200312206022</t>
  </si>
  <si>
    <t>191627060603</t>
  </si>
  <si>
    <t xml:space="preserve">	431027200312206022</t>
  </si>
  <si>
    <t>扶雨奇</t>
  </si>
  <si>
    <t>G431027200310036023</t>
  </si>
  <si>
    <t>191627061023</t>
  </si>
  <si>
    <t xml:space="preserve">	431027200310036023</t>
  </si>
  <si>
    <t>郭婧芳</t>
  </si>
  <si>
    <t>G431027200402251548</t>
  </si>
  <si>
    <t>191627060717</t>
  </si>
  <si>
    <t xml:space="preserve">	431027200402251548</t>
  </si>
  <si>
    <t>郭芊芊</t>
  </si>
  <si>
    <t>G431027200310091524</t>
  </si>
  <si>
    <t>191627060823</t>
  </si>
  <si>
    <t xml:space="preserve">	431027200310091524</t>
  </si>
  <si>
    <t>李芾清</t>
  </si>
  <si>
    <t>G431027200310244017</t>
  </si>
  <si>
    <t>191627060715</t>
  </si>
  <si>
    <t xml:space="preserve">	431027200310244017</t>
  </si>
  <si>
    <t>黄溢婷</t>
  </si>
  <si>
    <t>G431027200402186029</t>
  </si>
  <si>
    <t>191627060614</t>
  </si>
  <si>
    <t>431027200402186029</t>
  </si>
  <si>
    <t>黄富来</t>
  </si>
  <si>
    <t>G431027200402260014</t>
  </si>
  <si>
    <t>191627060305</t>
  </si>
  <si>
    <t>431027200402260014</t>
  </si>
  <si>
    <t>李炙袁</t>
  </si>
  <si>
    <t>G431027200405161521</t>
  </si>
  <si>
    <t>191627060521</t>
  </si>
  <si>
    <t>431027200405161521</t>
  </si>
  <si>
    <t>李远程</t>
  </si>
  <si>
    <t>G43102720031002601X</t>
  </si>
  <si>
    <t>191627060705</t>
  </si>
  <si>
    <t>43102720031002601X</t>
  </si>
  <si>
    <t>桂东县桥头中学</t>
  </si>
  <si>
    <t>黄艳青</t>
  </si>
  <si>
    <t>G431027200401171511</t>
  </si>
  <si>
    <t>191627060615</t>
  </si>
  <si>
    <t xml:space="preserve">	431027200401171511</t>
  </si>
  <si>
    <t>王鑫宇</t>
  </si>
  <si>
    <t>G431027200412160041</t>
  </si>
  <si>
    <t>191627060607</t>
  </si>
  <si>
    <t xml:space="preserve">	431027200412160041</t>
  </si>
  <si>
    <t>郭潇琴</t>
  </si>
  <si>
    <t>G431027200401025020</t>
  </si>
  <si>
    <t>191627060627</t>
  </si>
  <si>
    <t>431027200401025020</t>
  </si>
  <si>
    <t>肖腾</t>
  </si>
  <si>
    <t>G431027200402082051</t>
  </si>
  <si>
    <t>191627060704</t>
  </si>
  <si>
    <t>431027200402082051</t>
  </si>
  <si>
    <t>何宇贤</t>
  </si>
  <si>
    <t>G431027200311103013</t>
  </si>
  <si>
    <t>191627060124</t>
  </si>
  <si>
    <t>431027200311103013</t>
  </si>
  <si>
    <t>方磊藤</t>
  </si>
  <si>
    <t>G431027200311261513</t>
  </si>
  <si>
    <t>191627060904</t>
  </si>
  <si>
    <t>431027200311261513</t>
  </si>
  <si>
    <t>沈杉威</t>
  </si>
  <si>
    <t>G431027200503260013</t>
  </si>
  <si>
    <t>191627060520</t>
  </si>
  <si>
    <t>431027200503260013</t>
  </si>
  <si>
    <t>胡珊</t>
  </si>
  <si>
    <t>G431027200410140020</t>
  </si>
  <si>
    <t>191627060221</t>
  </si>
  <si>
    <t>431027200410140020</t>
  </si>
  <si>
    <t>郭妍茜</t>
  </si>
  <si>
    <t>G431027200406064029</t>
  </si>
  <si>
    <t>191627061008</t>
  </si>
  <si>
    <t>431027200406064029</t>
  </si>
  <si>
    <t>郭奕奕</t>
  </si>
  <si>
    <t>G431027200505206029</t>
  </si>
  <si>
    <t>191627060601</t>
  </si>
  <si>
    <t xml:space="preserve">	431027200505206029</t>
  </si>
  <si>
    <t>学籍姓名</t>
    <phoneticPr fontId="2" type="noConversion"/>
  </si>
  <si>
    <t>桂东县2019年初中起点农村教师公费定向培养计划招生体检考生名单</t>
    <phoneticPr fontId="2" type="noConversion"/>
  </si>
  <si>
    <t>省级项目计划</t>
    <phoneticPr fontId="2" type="noConversion"/>
  </si>
  <si>
    <t>市州项目计划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</si>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</sst>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Tahoma"/>
      <family val="2"/>
      <charset val="134"/>
    </font>
    <font>
      <sz val="11"/>
      <color theme="1"/>
      <name val="Tahoma"/>
      <family val="2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 shrinkToFit="1"/>
    </xf>
    <xf numFmtId="49" fontId="2" fillId="0" borderId="1" xfId="3" applyNumberFormat="1" applyFont="1" applyFill="1" applyBorder="1" applyAlignment="1">
      <alignment horizontal="center" vertical="center" wrapText="1" shrinkToFi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 shrinkToFit="1"/>
    </xf>
    <xf numFmtId="49" fontId="2" fillId="0" borderId="1" xfId="20" applyNumberFormat="1" applyFont="1" applyFill="1" applyBorder="1" applyAlignment="1">
      <alignment horizontal="center" vertical="center" wrapText="1" shrinkToFit="1"/>
    </xf>
    <xf numFmtId="0" fontId="2" fillId="0" borderId="1" xfId="21" applyFont="1" applyFill="1" applyBorder="1" applyAlignment="1">
      <alignment horizontal="center" vertical="center" wrapText="1" shrinkToFit="1"/>
    </xf>
    <xf numFmtId="0" fontId="2" fillId="0" borderId="1" xfId="2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49" fontId="2" fillId="0" borderId="1" xfId="21" applyNumberFormat="1" applyFont="1" applyFill="1" applyBorder="1" applyAlignment="1">
      <alignment horizontal="center" vertical="center" wrapText="1"/>
    </xf>
    <xf numFmtId="49" fontId="2" fillId="0" borderId="1" xfId="21" quotePrefix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8">
    <cellStyle name="常规" xfId="0" builtinId="0"/>
    <cellStyle name="常规 107" xfId="25"/>
    <cellStyle name="常规 11 2" xfId="14"/>
    <cellStyle name="常规 124" xfId="29"/>
    <cellStyle name="常规 125" xfId="31"/>
    <cellStyle name="常规 126" xfId="30"/>
    <cellStyle name="常规 2" xfId="7"/>
    <cellStyle name="常规 2 13" xfId="13"/>
    <cellStyle name="常规 2 2" xfId="5"/>
    <cellStyle name="常规 2 2 2" xfId="19"/>
    <cellStyle name="常规 2 2 2 2" xfId="36"/>
    <cellStyle name="常规 2 2 3" xfId="20"/>
    <cellStyle name="常规 2 3" xfId="12"/>
    <cellStyle name="常规 2 4" xfId="21"/>
    <cellStyle name="常规 21" xfId="18"/>
    <cellStyle name="常规 3" xfId="1"/>
    <cellStyle name="常规 3 2" xfId="2"/>
    <cellStyle name="常规 3 3" xfId="15"/>
    <cellStyle name="常规 3 4" xfId="35"/>
    <cellStyle name="常规 37" xfId="32"/>
    <cellStyle name="常规 38" xfId="34"/>
    <cellStyle name="常规 39" xfId="33"/>
    <cellStyle name="常规 4" xfId="4"/>
    <cellStyle name="常规 4 2" xfId="17"/>
    <cellStyle name="常规 5" xfId="10"/>
    <cellStyle name="常规 53" xfId="8"/>
    <cellStyle name="常规 54" xfId="9"/>
    <cellStyle name="常规 6" xfId="11"/>
    <cellStyle name="常规 6 3" xfId="37"/>
    <cellStyle name="常规 64" xfId="26"/>
    <cellStyle name="常规 65" xfId="28"/>
    <cellStyle name="常规 66" xfId="27"/>
    <cellStyle name="常规 7" xfId="3"/>
    <cellStyle name="常规 7 2" xfId="16"/>
    <cellStyle name="常规 8" xfId="6"/>
    <cellStyle name="常规 82" xfId="22"/>
    <cellStyle name="常规 83" xfId="24"/>
    <cellStyle name="常规 8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Normal="100" workbookViewId="0">
      <pane xSplit="5" ySplit="3" topLeftCell="G4" activePane="bottomRight" state="frozen"/>
      <selection pane="topRight" activeCell="F1" sqref="F1"/>
      <selection pane="bottomLeft" activeCell="A2" sqref="A2"/>
      <selection pane="bottomRight" activeCell="V1" sqref="V1:W1048576"/>
    </sheetView>
  </sheetViews>
  <sheetFormatPr defaultRowHeight="15" customHeight="1"/>
  <cols>
    <col min="1" max="1" width="5.5" style="6" hidden="1" customWidth="1"/>
    <col min="2" max="2" width="3.875" style="6" customWidth="1"/>
    <col min="3" max="3" width="5.625" style="6" customWidth="1"/>
    <col min="4" max="4" width="6.5" style="6" hidden="1" customWidth="1"/>
    <col min="5" max="5" width="7.625" style="6" customWidth="1"/>
    <col min="6" max="6" width="9" style="19" hidden="1" customWidth="1"/>
    <col min="7" max="7" width="10.375" style="19" customWidth="1"/>
    <col min="8" max="9" width="4.25" style="6" customWidth="1"/>
    <col min="10" max="10" width="4.75" style="6" customWidth="1"/>
    <col min="11" max="11" width="9.125" style="19" hidden="1" customWidth="1"/>
    <col min="12" max="12" width="18.75" style="6" customWidth="1"/>
    <col min="13" max="15" width="5.25" style="6" hidden="1" customWidth="1"/>
    <col min="16" max="16" width="9" style="20" hidden="1" customWidth="1"/>
    <col min="17" max="18" width="5.25" style="6" hidden="1" customWidth="1"/>
    <col min="19" max="19" width="4.125" style="6" hidden="1" customWidth="1"/>
    <col min="20" max="21" width="4.375" style="6" hidden="1" customWidth="1"/>
    <col min="22" max="22" width="6.125" style="6" customWidth="1"/>
    <col min="23" max="23" width="6.125" style="20" customWidth="1"/>
    <col min="24" max="24" width="10.875" style="6" customWidth="1"/>
    <col min="25" max="25" width="22.125" style="6" customWidth="1"/>
    <col min="26" max="26" width="14.875" style="6" customWidth="1"/>
    <col min="27" max="27" width="4" style="6" hidden="1" customWidth="1"/>
    <col min="28" max="28" width="8.75" style="6" customWidth="1"/>
    <col min="29" max="29" width="5.75" style="6" customWidth="1"/>
    <col min="30" max="30" width="12.5" style="6" customWidth="1"/>
    <col min="31" max="31" width="8.75" style="6" customWidth="1"/>
    <col min="32" max="32" width="5.75" style="6" customWidth="1"/>
    <col min="33" max="33" width="12.5" style="6" customWidth="1"/>
    <col min="34" max="36" width="4" style="6" hidden="1" customWidth="1"/>
    <col min="37" max="37" width="3.625" style="6" customWidth="1"/>
    <col min="38" max="16384" width="9" style="6"/>
  </cols>
  <sheetData>
    <row r="1" spans="1:37" ht="15" customHeight="1">
      <c r="B1" s="22" t="s">
        <v>162</v>
      </c>
      <c r="C1" s="22"/>
    </row>
    <row r="2" spans="1:37" ht="35.25" customHeight="1">
      <c r="A2" s="21" t="s">
        <v>159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65.2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158</v>
      </c>
      <c r="F3" s="3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3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4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5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26</v>
      </c>
      <c r="AF3" s="2" t="s">
        <v>27</v>
      </c>
      <c r="AG3" s="2" t="s">
        <v>28</v>
      </c>
      <c r="AH3" s="2" t="s">
        <v>29</v>
      </c>
      <c r="AI3" s="2" t="s">
        <v>30</v>
      </c>
      <c r="AJ3" s="2" t="s">
        <v>31</v>
      </c>
      <c r="AK3" s="2" t="s">
        <v>32</v>
      </c>
    </row>
    <row r="4" spans="1:37" ht="25.5" customHeight="1">
      <c r="A4" s="1">
        <v>5744</v>
      </c>
      <c r="B4" s="7">
        <v>1</v>
      </c>
      <c r="C4" s="7" t="s">
        <v>64</v>
      </c>
      <c r="D4" s="8" t="s">
        <v>77</v>
      </c>
      <c r="E4" s="8" t="s">
        <v>77</v>
      </c>
      <c r="F4" s="7" t="s">
        <v>78</v>
      </c>
      <c r="G4" s="8" t="s">
        <v>79</v>
      </c>
      <c r="H4" s="8" t="s">
        <v>33</v>
      </c>
      <c r="I4" s="7" t="s">
        <v>34</v>
      </c>
      <c r="J4" s="2" t="s">
        <v>35</v>
      </c>
      <c r="K4" s="8" t="s">
        <v>80</v>
      </c>
      <c r="L4" s="8" t="s">
        <v>69</v>
      </c>
      <c r="M4" s="1">
        <v>108</v>
      </c>
      <c r="N4" s="1">
        <v>111</v>
      </c>
      <c r="O4" s="1">
        <v>117</v>
      </c>
      <c r="P4" s="4">
        <v>336</v>
      </c>
      <c r="Q4" s="1">
        <v>87</v>
      </c>
      <c r="R4" s="1">
        <v>102</v>
      </c>
      <c r="S4" s="1">
        <v>95</v>
      </c>
      <c r="T4" s="1">
        <v>97</v>
      </c>
      <c r="U4" s="1">
        <v>49</v>
      </c>
      <c r="V4" s="1">
        <v>766</v>
      </c>
      <c r="W4" s="5">
        <f t="shared" ref="W4:W25" si="0">V4/850*100</f>
        <v>90.117647058823522</v>
      </c>
      <c r="X4" s="9" t="s">
        <v>160</v>
      </c>
      <c r="Y4" s="2" t="s">
        <v>36</v>
      </c>
      <c r="Z4" s="7" t="s">
        <v>37</v>
      </c>
      <c r="AA4" s="7"/>
      <c r="AB4" s="7" t="s">
        <v>42</v>
      </c>
      <c r="AC4" s="7" t="s">
        <v>70</v>
      </c>
      <c r="AD4" s="7" t="s">
        <v>39</v>
      </c>
      <c r="AE4" s="7" t="s">
        <v>47</v>
      </c>
      <c r="AF4" s="7" t="s">
        <v>70</v>
      </c>
      <c r="AG4" s="7" t="s">
        <v>13</v>
      </c>
      <c r="AH4" s="7"/>
      <c r="AI4" s="7"/>
      <c r="AJ4" s="7"/>
      <c r="AK4" s="8"/>
    </row>
    <row r="5" spans="1:37" ht="25.5" customHeight="1">
      <c r="A5" s="1">
        <v>5759</v>
      </c>
      <c r="B5" s="7">
        <v>2</v>
      </c>
      <c r="C5" s="7" t="s">
        <v>64</v>
      </c>
      <c r="D5" s="8" t="s">
        <v>81</v>
      </c>
      <c r="E5" s="8" t="s">
        <v>81</v>
      </c>
      <c r="F5" s="7" t="s">
        <v>82</v>
      </c>
      <c r="G5" s="8" t="s">
        <v>83</v>
      </c>
      <c r="H5" s="8" t="s">
        <v>33</v>
      </c>
      <c r="I5" s="7" t="s">
        <v>34</v>
      </c>
      <c r="J5" s="2" t="s">
        <v>35</v>
      </c>
      <c r="K5" s="8" t="s">
        <v>84</v>
      </c>
      <c r="L5" s="8" t="s">
        <v>69</v>
      </c>
      <c r="M5" s="1">
        <v>115.5</v>
      </c>
      <c r="N5" s="1">
        <v>114</v>
      </c>
      <c r="O5" s="1">
        <v>115.5</v>
      </c>
      <c r="P5" s="4">
        <v>345</v>
      </c>
      <c r="Q5" s="1">
        <v>95.5</v>
      </c>
      <c r="R5" s="1">
        <v>101</v>
      </c>
      <c r="S5" s="1">
        <v>92</v>
      </c>
      <c r="T5" s="1">
        <v>96.5</v>
      </c>
      <c r="U5" s="1">
        <v>43.5</v>
      </c>
      <c r="V5" s="1">
        <v>773.5</v>
      </c>
      <c r="W5" s="5">
        <f t="shared" si="0"/>
        <v>91</v>
      </c>
      <c r="X5" s="9" t="s">
        <v>160</v>
      </c>
      <c r="Y5" s="2" t="s">
        <v>36</v>
      </c>
      <c r="Z5" s="7" t="s">
        <v>37</v>
      </c>
      <c r="AA5" s="7"/>
      <c r="AB5" s="7" t="s">
        <v>42</v>
      </c>
      <c r="AC5" s="7" t="s">
        <v>70</v>
      </c>
      <c r="AD5" s="7" t="s">
        <v>13</v>
      </c>
      <c r="AE5" s="7" t="s">
        <v>47</v>
      </c>
      <c r="AF5" s="7" t="s">
        <v>70</v>
      </c>
      <c r="AG5" s="7" t="s">
        <v>39</v>
      </c>
      <c r="AH5" s="7"/>
      <c r="AI5" s="7"/>
      <c r="AJ5" s="7"/>
      <c r="AK5" s="8"/>
    </row>
    <row r="6" spans="1:37" ht="25.5" customHeight="1">
      <c r="A6" s="1">
        <v>5777</v>
      </c>
      <c r="B6" s="7">
        <v>3</v>
      </c>
      <c r="C6" s="7" t="s">
        <v>64</v>
      </c>
      <c r="D6" s="8" t="s">
        <v>85</v>
      </c>
      <c r="E6" s="8" t="s">
        <v>85</v>
      </c>
      <c r="F6" s="7" t="s">
        <v>86</v>
      </c>
      <c r="G6" s="8" t="s">
        <v>87</v>
      </c>
      <c r="H6" s="8" t="s">
        <v>33</v>
      </c>
      <c r="I6" s="7" t="s">
        <v>34</v>
      </c>
      <c r="J6" s="2" t="s">
        <v>35</v>
      </c>
      <c r="K6" s="10" t="s">
        <v>88</v>
      </c>
      <c r="L6" s="8" t="s">
        <v>69</v>
      </c>
      <c r="M6" s="1">
        <v>105.5</v>
      </c>
      <c r="N6" s="1">
        <v>110.5</v>
      </c>
      <c r="O6" s="1">
        <v>118.5</v>
      </c>
      <c r="P6" s="4">
        <v>334.5</v>
      </c>
      <c r="Q6" s="1">
        <v>96.5</v>
      </c>
      <c r="R6" s="1">
        <v>108</v>
      </c>
      <c r="S6" s="1">
        <v>98</v>
      </c>
      <c r="T6" s="1">
        <v>100</v>
      </c>
      <c r="U6" s="1">
        <v>45.5</v>
      </c>
      <c r="V6" s="1">
        <v>782.5</v>
      </c>
      <c r="W6" s="5">
        <f t="shared" si="0"/>
        <v>92.058823529411754</v>
      </c>
      <c r="X6" s="9" t="s">
        <v>160</v>
      </c>
      <c r="Y6" s="2" t="s">
        <v>36</v>
      </c>
      <c r="Z6" s="7" t="s">
        <v>44</v>
      </c>
      <c r="AA6" s="7"/>
      <c r="AB6" s="7" t="s">
        <v>42</v>
      </c>
      <c r="AC6" s="7" t="s">
        <v>70</v>
      </c>
      <c r="AD6" s="7" t="s">
        <v>38</v>
      </c>
      <c r="AE6" s="7" t="s">
        <v>47</v>
      </c>
      <c r="AF6" s="7" t="s">
        <v>70</v>
      </c>
      <c r="AG6" s="7" t="s">
        <v>45</v>
      </c>
      <c r="AH6" s="7"/>
      <c r="AI6" s="7"/>
      <c r="AJ6" s="7"/>
      <c r="AK6" s="8"/>
    </row>
    <row r="7" spans="1:37" ht="25.5" customHeight="1">
      <c r="A7" s="1">
        <v>5794</v>
      </c>
      <c r="B7" s="7">
        <v>4</v>
      </c>
      <c r="C7" s="7" t="s">
        <v>64</v>
      </c>
      <c r="D7" s="8" t="s">
        <v>89</v>
      </c>
      <c r="E7" s="8" t="s">
        <v>89</v>
      </c>
      <c r="F7" s="7" t="s">
        <v>90</v>
      </c>
      <c r="G7" s="8" t="s">
        <v>91</v>
      </c>
      <c r="H7" s="8" t="s">
        <v>33</v>
      </c>
      <c r="I7" s="7" t="s">
        <v>34</v>
      </c>
      <c r="J7" s="2" t="s">
        <v>35</v>
      </c>
      <c r="K7" s="8" t="s">
        <v>92</v>
      </c>
      <c r="L7" s="8" t="s">
        <v>69</v>
      </c>
      <c r="M7" s="1">
        <v>111</v>
      </c>
      <c r="N7" s="1">
        <v>117</v>
      </c>
      <c r="O7" s="1">
        <v>117.5</v>
      </c>
      <c r="P7" s="4">
        <v>345.5</v>
      </c>
      <c r="Q7" s="1">
        <v>95.5</v>
      </c>
      <c r="R7" s="1">
        <v>103</v>
      </c>
      <c r="S7" s="1">
        <v>95</v>
      </c>
      <c r="T7" s="1">
        <v>90.5</v>
      </c>
      <c r="U7" s="1">
        <v>46</v>
      </c>
      <c r="V7" s="1">
        <v>775.5</v>
      </c>
      <c r="W7" s="5">
        <f t="shared" si="0"/>
        <v>91.235294117647058</v>
      </c>
      <c r="X7" s="9" t="s">
        <v>160</v>
      </c>
      <c r="Y7" s="2" t="s">
        <v>36</v>
      </c>
      <c r="Z7" s="7" t="s">
        <v>44</v>
      </c>
      <c r="AA7" s="7"/>
      <c r="AB7" s="7" t="s">
        <v>42</v>
      </c>
      <c r="AC7" s="7" t="s">
        <v>70</v>
      </c>
      <c r="AD7" s="7" t="s">
        <v>45</v>
      </c>
      <c r="AE7" s="7" t="s">
        <v>47</v>
      </c>
      <c r="AF7" s="7" t="s">
        <v>70</v>
      </c>
      <c r="AG7" s="7" t="s">
        <v>38</v>
      </c>
      <c r="AH7" s="7"/>
      <c r="AI7" s="7"/>
      <c r="AJ7" s="7"/>
      <c r="AK7" s="8"/>
    </row>
    <row r="8" spans="1:37" ht="25.5" customHeight="1">
      <c r="A8" s="1">
        <v>5807</v>
      </c>
      <c r="B8" s="7">
        <v>5</v>
      </c>
      <c r="C8" s="7" t="s">
        <v>64</v>
      </c>
      <c r="D8" s="8" t="s">
        <v>93</v>
      </c>
      <c r="E8" s="8" t="s">
        <v>93</v>
      </c>
      <c r="F8" s="7" t="s">
        <v>94</v>
      </c>
      <c r="G8" s="8" t="s">
        <v>95</v>
      </c>
      <c r="H8" s="8" t="s">
        <v>33</v>
      </c>
      <c r="I8" s="7" t="s">
        <v>34</v>
      </c>
      <c r="J8" s="2" t="s">
        <v>35</v>
      </c>
      <c r="K8" s="8" t="s">
        <v>96</v>
      </c>
      <c r="L8" s="8" t="s">
        <v>69</v>
      </c>
      <c r="M8" s="1">
        <v>105.5</v>
      </c>
      <c r="N8" s="1">
        <v>115</v>
      </c>
      <c r="O8" s="1">
        <v>115.5</v>
      </c>
      <c r="P8" s="4">
        <v>336</v>
      </c>
      <c r="Q8" s="1">
        <v>99</v>
      </c>
      <c r="R8" s="1">
        <v>106.5</v>
      </c>
      <c r="S8" s="1">
        <v>98</v>
      </c>
      <c r="T8" s="1">
        <v>94.5</v>
      </c>
      <c r="U8" s="1">
        <v>44.5</v>
      </c>
      <c r="V8" s="1">
        <v>778.5</v>
      </c>
      <c r="W8" s="5">
        <f t="shared" si="0"/>
        <v>91.588235294117652</v>
      </c>
      <c r="X8" s="9" t="s">
        <v>160</v>
      </c>
      <c r="Y8" s="2" t="s">
        <v>36</v>
      </c>
      <c r="Z8" s="7" t="s">
        <v>46</v>
      </c>
      <c r="AA8" s="7"/>
      <c r="AB8" s="7" t="s">
        <v>42</v>
      </c>
      <c r="AC8" s="7" t="s">
        <v>70</v>
      </c>
      <c r="AD8" s="7" t="s">
        <v>43</v>
      </c>
      <c r="AE8" s="7"/>
      <c r="AF8" s="7"/>
      <c r="AG8" s="7"/>
      <c r="AH8" s="7"/>
      <c r="AI8" s="7"/>
      <c r="AJ8" s="7"/>
      <c r="AK8" s="8"/>
    </row>
    <row r="9" spans="1:37" ht="25.5" customHeight="1">
      <c r="A9" s="1">
        <v>5821</v>
      </c>
      <c r="B9" s="7">
        <v>6</v>
      </c>
      <c r="C9" s="7" t="s">
        <v>64</v>
      </c>
      <c r="D9" s="8" t="s">
        <v>97</v>
      </c>
      <c r="E9" s="8" t="s">
        <v>97</v>
      </c>
      <c r="F9" s="7" t="s">
        <v>98</v>
      </c>
      <c r="G9" s="8" t="s">
        <v>99</v>
      </c>
      <c r="H9" s="8" t="s">
        <v>40</v>
      </c>
      <c r="I9" s="7" t="s">
        <v>34</v>
      </c>
      <c r="J9" s="2" t="s">
        <v>35</v>
      </c>
      <c r="K9" s="8" t="s">
        <v>100</v>
      </c>
      <c r="L9" s="8" t="s">
        <v>69</v>
      </c>
      <c r="M9" s="1">
        <v>109</v>
      </c>
      <c r="N9" s="1">
        <v>118.5</v>
      </c>
      <c r="O9" s="1">
        <v>112.5</v>
      </c>
      <c r="P9" s="4">
        <v>340</v>
      </c>
      <c r="Q9" s="1">
        <v>94</v>
      </c>
      <c r="R9" s="1">
        <v>107</v>
      </c>
      <c r="S9" s="1">
        <v>94</v>
      </c>
      <c r="T9" s="1">
        <v>96</v>
      </c>
      <c r="U9" s="1">
        <v>34</v>
      </c>
      <c r="V9" s="1">
        <v>765</v>
      </c>
      <c r="W9" s="5">
        <f t="shared" si="0"/>
        <v>90</v>
      </c>
      <c r="X9" s="9" t="s">
        <v>160</v>
      </c>
      <c r="Y9" s="7" t="s">
        <v>48</v>
      </c>
      <c r="Z9" s="7" t="s">
        <v>49</v>
      </c>
      <c r="AA9" s="7"/>
      <c r="AB9" s="7" t="s">
        <v>42</v>
      </c>
      <c r="AC9" s="7" t="s">
        <v>70</v>
      </c>
      <c r="AD9" s="7" t="s">
        <v>50</v>
      </c>
      <c r="AE9" s="7" t="s">
        <v>47</v>
      </c>
      <c r="AF9" s="7" t="s">
        <v>70</v>
      </c>
      <c r="AG9" s="7" t="s">
        <v>45</v>
      </c>
      <c r="AH9" s="7"/>
      <c r="AI9" s="7"/>
      <c r="AJ9" s="7"/>
      <c r="AK9" s="8"/>
    </row>
    <row r="10" spans="1:37" ht="25.5" customHeight="1">
      <c r="A10" s="1">
        <v>5835</v>
      </c>
      <c r="B10" s="7">
        <v>7</v>
      </c>
      <c r="C10" s="7" t="s">
        <v>64</v>
      </c>
      <c r="D10" s="7" t="s">
        <v>101</v>
      </c>
      <c r="E10" s="7" t="s">
        <v>101</v>
      </c>
      <c r="F10" s="8" t="s">
        <v>102</v>
      </c>
      <c r="G10" s="8" t="s">
        <v>103</v>
      </c>
      <c r="H10" s="7" t="s">
        <v>33</v>
      </c>
      <c r="I10" s="7" t="s">
        <v>34</v>
      </c>
      <c r="J10" s="2" t="s">
        <v>35</v>
      </c>
      <c r="K10" s="8" t="s">
        <v>104</v>
      </c>
      <c r="L10" s="7" t="s">
        <v>75</v>
      </c>
      <c r="M10" s="1">
        <v>118</v>
      </c>
      <c r="N10" s="1">
        <v>120.5</v>
      </c>
      <c r="O10" s="1">
        <v>118</v>
      </c>
      <c r="P10" s="4">
        <v>356.5</v>
      </c>
      <c r="Q10" s="1">
        <v>104</v>
      </c>
      <c r="R10" s="1">
        <v>106</v>
      </c>
      <c r="S10" s="1">
        <v>99</v>
      </c>
      <c r="T10" s="1">
        <v>94.5</v>
      </c>
      <c r="U10" s="1">
        <v>45.5</v>
      </c>
      <c r="V10" s="1">
        <v>805.5</v>
      </c>
      <c r="W10" s="5">
        <f t="shared" si="0"/>
        <v>94.764705882352942</v>
      </c>
      <c r="X10" s="9" t="s">
        <v>160</v>
      </c>
      <c r="Y10" s="7" t="s">
        <v>48</v>
      </c>
      <c r="Z10" s="7" t="s">
        <v>49</v>
      </c>
      <c r="AA10" s="7"/>
      <c r="AB10" s="7" t="s">
        <v>42</v>
      </c>
      <c r="AC10" s="7" t="s">
        <v>70</v>
      </c>
      <c r="AD10" s="7" t="s">
        <v>45</v>
      </c>
      <c r="AE10" s="7" t="s">
        <v>47</v>
      </c>
      <c r="AF10" s="7" t="s">
        <v>70</v>
      </c>
      <c r="AG10" s="7" t="s">
        <v>50</v>
      </c>
      <c r="AH10" s="7"/>
      <c r="AI10" s="7"/>
      <c r="AJ10" s="7"/>
      <c r="AK10" s="7"/>
    </row>
    <row r="11" spans="1:37" ht="25.5" customHeight="1">
      <c r="A11" s="1">
        <v>5859</v>
      </c>
      <c r="B11" s="7">
        <v>8</v>
      </c>
      <c r="C11" s="7" t="s">
        <v>64</v>
      </c>
      <c r="D11" s="11" t="s">
        <v>105</v>
      </c>
      <c r="E11" s="11" t="s">
        <v>105</v>
      </c>
      <c r="F11" s="12" t="s">
        <v>106</v>
      </c>
      <c r="G11" s="13" t="s">
        <v>107</v>
      </c>
      <c r="H11" s="12" t="s">
        <v>40</v>
      </c>
      <c r="I11" s="12" t="s">
        <v>34</v>
      </c>
      <c r="J11" s="2" t="s">
        <v>35</v>
      </c>
      <c r="K11" s="13" t="s">
        <v>108</v>
      </c>
      <c r="L11" s="14" t="s">
        <v>63</v>
      </c>
      <c r="M11" s="1">
        <v>103.5</v>
      </c>
      <c r="N11" s="1">
        <v>112.5</v>
      </c>
      <c r="O11" s="1">
        <v>113</v>
      </c>
      <c r="P11" s="4">
        <v>329</v>
      </c>
      <c r="Q11" s="1">
        <v>92</v>
      </c>
      <c r="R11" s="1">
        <v>106.5</v>
      </c>
      <c r="S11" s="1">
        <v>95</v>
      </c>
      <c r="T11" s="1">
        <v>94</v>
      </c>
      <c r="U11" s="1">
        <v>36</v>
      </c>
      <c r="V11" s="1">
        <v>752.5</v>
      </c>
      <c r="W11" s="5">
        <f t="shared" si="0"/>
        <v>88.529411764705884</v>
      </c>
      <c r="X11" s="9" t="s">
        <v>160</v>
      </c>
      <c r="Y11" s="15" t="s">
        <v>52</v>
      </c>
      <c r="Z11" s="15" t="s">
        <v>53</v>
      </c>
      <c r="AA11" s="15"/>
      <c r="AB11" s="7" t="s">
        <v>42</v>
      </c>
      <c r="AC11" s="7" t="s">
        <v>70</v>
      </c>
      <c r="AD11" s="16" t="s">
        <v>54</v>
      </c>
      <c r="AE11" s="15"/>
      <c r="AF11" s="15"/>
      <c r="AG11" s="15"/>
      <c r="AH11" s="15"/>
      <c r="AI11" s="15"/>
      <c r="AJ11" s="15"/>
      <c r="AK11" s="15"/>
    </row>
    <row r="12" spans="1:37" ht="25.5" customHeight="1">
      <c r="A12" s="1">
        <v>5866</v>
      </c>
      <c r="B12" s="7">
        <v>9</v>
      </c>
      <c r="C12" s="7" t="s">
        <v>64</v>
      </c>
      <c r="D12" s="11" t="s">
        <v>109</v>
      </c>
      <c r="E12" s="11" t="s">
        <v>109</v>
      </c>
      <c r="F12" s="12" t="s">
        <v>110</v>
      </c>
      <c r="G12" s="13" t="s">
        <v>111</v>
      </c>
      <c r="H12" s="12" t="s">
        <v>33</v>
      </c>
      <c r="I12" s="12" t="s">
        <v>34</v>
      </c>
      <c r="J12" s="2" t="s">
        <v>35</v>
      </c>
      <c r="K12" s="13" t="s">
        <v>112</v>
      </c>
      <c r="L12" s="14" t="s">
        <v>63</v>
      </c>
      <c r="M12" s="1">
        <v>97.5</v>
      </c>
      <c r="N12" s="1">
        <v>110.5</v>
      </c>
      <c r="O12" s="1">
        <v>110</v>
      </c>
      <c r="P12" s="4">
        <v>318</v>
      </c>
      <c r="Q12" s="1">
        <v>96.5</v>
      </c>
      <c r="R12" s="1">
        <v>96</v>
      </c>
      <c r="S12" s="1">
        <v>96</v>
      </c>
      <c r="T12" s="1">
        <v>95</v>
      </c>
      <c r="U12" s="1">
        <v>42.5</v>
      </c>
      <c r="V12" s="1">
        <v>744</v>
      </c>
      <c r="W12" s="5">
        <f t="shared" si="0"/>
        <v>87.529411764705884</v>
      </c>
      <c r="X12" s="9" t="s">
        <v>160</v>
      </c>
      <c r="Y12" s="15" t="s">
        <v>52</v>
      </c>
      <c r="Z12" s="15" t="s">
        <v>53</v>
      </c>
      <c r="AA12" s="15"/>
      <c r="AB12" s="7" t="s">
        <v>42</v>
      </c>
      <c r="AC12" s="7" t="s">
        <v>70</v>
      </c>
      <c r="AD12" s="16" t="s">
        <v>54</v>
      </c>
      <c r="AE12" s="15"/>
      <c r="AF12" s="15"/>
      <c r="AG12" s="15"/>
      <c r="AH12" s="15"/>
      <c r="AI12" s="15"/>
      <c r="AJ12" s="15"/>
      <c r="AK12" s="15"/>
    </row>
    <row r="13" spans="1:37" ht="25.5" customHeight="1">
      <c r="A13" s="1">
        <v>5878</v>
      </c>
      <c r="B13" s="7">
        <v>10</v>
      </c>
      <c r="C13" s="7" t="s">
        <v>64</v>
      </c>
      <c r="D13" s="8" t="s">
        <v>113</v>
      </c>
      <c r="E13" s="8" t="s">
        <v>113</v>
      </c>
      <c r="F13" s="7" t="s">
        <v>114</v>
      </c>
      <c r="G13" s="8" t="s">
        <v>115</v>
      </c>
      <c r="H13" s="8" t="s">
        <v>40</v>
      </c>
      <c r="I13" s="7" t="s">
        <v>34</v>
      </c>
      <c r="J13" s="7" t="s">
        <v>41</v>
      </c>
      <c r="K13" s="8" t="s">
        <v>116</v>
      </c>
      <c r="L13" s="8" t="s">
        <v>69</v>
      </c>
      <c r="M13" s="1">
        <v>108.5</v>
      </c>
      <c r="N13" s="1">
        <v>112.5</v>
      </c>
      <c r="O13" s="1">
        <v>110.5</v>
      </c>
      <c r="P13" s="4">
        <v>331.5</v>
      </c>
      <c r="Q13" s="1">
        <v>92</v>
      </c>
      <c r="R13" s="1">
        <v>100</v>
      </c>
      <c r="S13" s="1">
        <v>79</v>
      </c>
      <c r="T13" s="1">
        <v>91</v>
      </c>
      <c r="U13" s="1">
        <v>50</v>
      </c>
      <c r="V13" s="1">
        <v>743.5</v>
      </c>
      <c r="W13" s="5">
        <f t="shared" si="0"/>
        <v>87.470588235294116</v>
      </c>
      <c r="X13" s="9" t="s">
        <v>160</v>
      </c>
      <c r="Y13" s="7" t="s">
        <v>55</v>
      </c>
      <c r="Z13" s="7" t="s">
        <v>49</v>
      </c>
      <c r="AA13" s="7"/>
      <c r="AB13" s="7" t="s">
        <v>42</v>
      </c>
      <c r="AC13" s="7" t="s">
        <v>70</v>
      </c>
      <c r="AD13" s="16" t="s">
        <v>54</v>
      </c>
      <c r="AE13" s="7"/>
      <c r="AF13" s="7"/>
      <c r="AG13" s="7"/>
      <c r="AH13" s="7"/>
      <c r="AI13" s="7"/>
      <c r="AJ13" s="7"/>
      <c r="AK13" s="8"/>
    </row>
    <row r="14" spans="1:37" ht="25.5" customHeight="1">
      <c r="A14" s="1">
        <v>5891</v>
      </c>
      <c r="B14" s="7">
        <v>11</v>
      </c>
      <c r="C14" s="7" t="s">
        <v>64</v>
      </c>
      <c r="D14" s="8" t="s">
        <v>118</v>
      </c>
      <c r="E14" s="8" t="s">
        <v>118</v>
      </c>
      <c r="F14" s="7" t="s">
        <v>119</v>
      </c>
      <c r="G14" s="8" t="s">
        <v>120</v>
      </c>
      <c r="H14" s="8" t="s">
        <v>40</v>
      </c>
      <c r="I14" s="7" t="s">
        <v>34</v>
      </c>
      <c r="J14" s="7" t="s">
        <v>41</v>
      </c>
      <c r="K14" s="8" t="s">
        <v>121</v>
      </c>
      <c r="L14" s="8" t="s">
        <v>69</v>
      </c>
      <c r="M14" s="1">
        <v>106</v>
      </c>
      <c r="N14" s="1">
        <v>107</v>
      </c>
      <c r="O14" s="1">
        <v>105</v>
      </c>
      <c r="P14" s="4">
        <v>318</v>
      </c>
      <c r="Q14" s="1">
        <v>86</v>
      </c>
      <c r="R14" s="1">
        <v>101.5</v>
      </c>
      <c r="S14" s="1">
        <v>98</v>
      </c>
      <c r="T14" s="1">
        <v>92.5</v>
      </c>
      <c r="U14" s="1">
        <v>43</v>
      </c>
      <c r="V14" s="1">
        <v>739</v>
      </c>
      <c r="W14" s="5">
        <f t="shared" si="0"/>
        <v>86.941176470588232</v>
      </c>
      <c r="X14" s="9" t="s">
        <v>160</v>
      </c>
      <c r="Y14" s="7" t="s">
        <v>55</v>
      </c>
      <c r="Z14" s="7" t="s">
        <v>51</v>
      </c>
      <c r="AA14" s="7"/>
      <c r="AB14" s="7" t="s">
        <v>42</v>
      </c>
      <c r="AC14" s="7" t="s">
        <v>70</v>
      </c>
      <c r="AD14" s="16" t="s">
        <v>54</v>
      </c>
      <c r="AE14" s="7"/>
      <c r="AF14" s="7"/>
      <c r="AG14" s="7"/>
      <c r="AH14" s="7"/>
      <c r="AI14" s="7"/>
      <c r="AJ14" s="7"/>
      <c r="AK14" s="8"/>
    </row>
    <row r="15" spans="1:37" ht="25.5" customHeight="1">
      <c r="A15" s="1">
        <v>5899</v>
      </c>
      <c r="B15" s="7">
        <v>12</v>
      </c>
      <c r="C15" s="7" t="s">
        <v>64</v>
      </c>
      <c r="D15" s="8" t="s">
        <v>65</v>
      </c>
      <c r="E15" s="8" t="s">
        <v>65</v>
      </c>
      <c r="F15" s="7" t="s">
        <v>66</v>
      </c>
      <c r="G15" s="8" t="s">
        <v>67</v>
      </c>
      <c r="H15" s="8" t="s">
        <v>33</v>
      </c>
      <c r="I15" s="7" t="s">
        <v>34</v>
      </c>
      <c r="J15" s="2" t="s">
        <v>35</v>
      </c>
      <c r="K15" s="8" t="s">
        <v>68</v>
      </c>
      <c r="L15" s="8" t="s">
        <v>69</v>
      </c>
      <c r="M15" s="1">
        <v>109.5</v>
      </c>
      <c r="N15" s="1">
        <v>111.5</v>
      </c>
      <c r="O15" s="1">
        <v>104</v>
      </c>
      <c r="P15" s="4">
        <v>325</v>
      </c>
      <c r="Q15" s="1">
        <v>88</v>
      </c>
      <c r="R15" s="1">
        <v>90</v>
      </c>
      <c r="S15" s="1">
        <v>96</v>
      </c>
      <c r="T15" s="1">
        <v>98</v>
      </c>
      <c r="U15" s="1">
        <v>47.5</v>
      </c>
      <c r="V15" s="1">
        <v>744.5</v>
      </c>
      <c r="W15" s="5">
        <f t="shared" si="0"/>
        <v>87.588235294117638</v>
      </c>
      <c r="X15" s="9" t="s">
        <v>160</v>
      </c>
      <c r="Y15" s="7" t="s">
        <v>56</v>
      </c>
      <c r="Z15" s="7" t="s">
        <v>57</v>
      </c>
      <c r="AA15" s="7"/>
      <c r="AB15" s="7" t="s">
        <v>42</v>
      </c>
      <c r="AC15" s="7" t="s">
        <v>70</v>
      </c>
      <c r="AD15" s="1" t="s">
        <v>54</v>
      </c>
      <c r="AE15" s="7"/>
      <c r="AF15" s="7"/>
      <c r="AG15" s="7"/>
      <c r="AH15" s="7"/>
      <c r="AI15" s="7"/>
      <c r="AJ15" s="7"/>
      <c r="AK15" s="8"/>
    </row>
    <row r="16" spans="1:37" ht="25.5" customHeight="1">
      <c r="A16" s="1">
        <v>5910</v>
      </c>
      <c r="B16" s="7">
        <v>13</v>
      </c>
      <c r="C16" s="7" t="s">
        <v>64</v>
      </c>
      <c r="D16" s="11" t="s">
        <v>71</v>
      </c>
      <c r="E16" s="11" t="s">
        <v>71</v>
      </c>
      <c r="F16" s="12" t="s">
        <v>72</v>
      </c>
      <c r="G16" s="13" t="s">
        <v>73</v>
      </c>
      <c r="H16" s="12" t="s">
        <v>33</v>
      </c>
      <c r="I16" s="12" t="s">
        <v>34</v>
      </c>
      <c r="J16" s="2" t="s">
        <v>35</v>
      </c>
      <c r="K16" s="13" t="s">
        <v>74</v>
      </c>
      <c r="L16" s="14" t="s">
        <v>63</v>
      </c>
      <c r="M16" s="1">
        <v>108.5</v>
      </c>
      <c r="N16" s="1">
        <v>108.5</v>
      </c>
      <c r="O16" s="1">
        <v>112</v>
      </c>
      <c r="P16" s="4">
        <v>329</v>
      </c>
      <c r="Q16" s="1">
        <v>88</v>
      </c>
      <c r="R16" s="1">
        <v>92</v>
      </c>
      <c r="S16" s="1">
        <v>93</v>
      </c>
      <c r="T16" s="1">
        <v>90.5</v>
      </c>
      <c r="U16" s="1">
        <v>48</v>
      </c>
      <c r="V16" s="1">
        <v>740.5</v>
      </c>
      <c r="W16" s="5">
        <f t="shared" si="0"/>
        <v>87.117647058823536</v>
      </c>
      <c r="X16" s="9" t="s">
        <v>160</v>
      </c>
      <c r="Y16" s="15" t="s">
        <v>56</v>
      </c>
      <c r="Z16" s="15" t="s">
        <v>57</v>
      </c>
      <c r="AA16" s="15"/>
      <c r="AB16" s="7" t="s">
        <v>42</v>
      </c>
      <c r="AC16" s="7" t="s">
        <v>70</v>
      </c>
      <c r="AD16" s="1" t="s">
        <v>54</v>
      </c>
      <c r="AE16" s="15"/>
      <c r="AF16" s="15"/>
      <c r="AG16" s="15"/>
      <c r="AH16" s="15"/>
      <c r="AI16" s="15"/>
      <c r="AJ16" s="15"/>
      <c r="AK16" s="15"/>
    </row>
    <row r="17" spans="1:37" ht="25.5" customHeight="1">
      <c r="A17" s="1">
        <v>5928</v>
      </c>
      <c r="B17" s="7">
        <v>18</v>
      </c>
      <c r="C17" s="7" t="s">
        <v>64</v>
      </c>
      <c r="D17" s="11" t="s">
        <v>130</v>
      </c>
      <c r="E17" s="11" t="s">
        <v>130</v>
      </c>
      <c r="F17" s="12" t="s">
        <v>131</v>
      </c>
      <c r="G17" s="13" t="s">
        <v>132</v>
      </c>
      <c r="H17" s="12" t="s">
        <v>40</v>
      </c>
      <c r="I17" s="12" t="s">
        <v>34</v>
      </c>
      <c r="J17" s="2" t="s">
        <v>35</v>
      </c>
      <c r="K17" s="13" t="s">
        <v>133</v>
      </c>
      <c r="L17" s="14" t="s">
        <v>63</v>
      </c>
      <c r="M17" s="1">
        <v>110</v>
      </c>
      <c r="N17" s="1">
        <v>115.5</v>
      </c>
      <c r="O17" s="1">
        <v>109</v>
      </c>
      <c r="P17" s="4">
        <v>334.5</v>
      </c>
      <c r="Q17" s="1">
        <v>101</v>
      </c>
      <c r="R17" s="1">
        <v>104</v>
      </c>
      <c r="S17" s="1">
        <v>91</v>
      </c>
      <c r="T17" s="1">
        <v>98</v>
      </c>
      <c r="U17" s="1">
        <v>42</v>
      </c>
      <c r="V17" s="1">
        <v>770.5</v>
      </c>
      <c r="W17" s="5">
        <f t="shared" si="0"/>
        <v>90.64705882352942</v>
      </c>
      <c r="X17" s="9" t="s">
        <v>160</v>
      </c>
      <c r="Y17" s="15" t="s">
        <v>59</v>
      </c>
      <c r="Z17" s="15" t="s">
        <v>62</v>
      </c>
      <c r="AA17" s="15"/>
      <c r="AB17" s="7" t="s">
        <v>42</v>
      </c>
      <c r="AC17" s="7" t="s">
        <v>70</v>
      </c>
      <c r="AD17" s="1" t="s">
        <v>54</v>
      </c>
      <c r="AE17" s="15"/>
      <c r="AF17" s="15"/>
      <c r="AG17" s="15"/>
      <c r="AH17" s="15"/>
      <c r="AI17" s="15"/>
      <c r="AJ17" s="15"/>
      <c r="AK17" s="15"/>
    </row>
    <row r="18" spans="1:37" ht="25.5" customHeight="1">
      <c r="A18" s="1">
        <v>5924</v>
      </c>
      <c r="B18" s="7">
        <v>19</v>
      </c>
      <c r="C18" s="7" t="s">
        <v>64</v>
      </c>
      <c r="D18" s="15" t="s">
        <v>134</v>
      </c>
      <c r="E18" s="15" t="s">
        <v>134</v>
      </c>
      <c r="F18" s="15" t="s">
        <v>135</v>
      </c>
      <c r="G18" s="17" t="s">
        <v>136</v>
      </c>
      <c r="H18" s="17" t="s">
        <v>40</v>
      </c>
      <c r="I18" s="15" t="s">
        <v>34</v>
      </c>
      <c r="J18" s="2" t="s">
        <v>35</v>
      </c>
      <c r="K18" s="18" t="s">
        <v>137</v>
      </c>
      <c r="L18" s="15" t="s">
        <v>117</v>
      </c>
      <c r="M18" s="1">
        <v>100.5</v>
      </c>
      <c r="N18" s="1">
        <v>105.5</v>
      </c>
      <c r="O18" s="1">
        <v>106.5</v>
      </c>
      <c r="P18" s="4">
        <v>312.5</v>
      </c>
      <c r="Q18" s="1">
        <v>94.5</v>
      </c>
      <c r="R18" s="1">
        <v>101</v>
      </c>
      <c r="S18" s="1">
        <v>96</v>
      </c>
      <c r="T18" s="1">
        <v>93.5</v>
      </c>
      <c r="U18" s="1">
        <v>38</v>
      </c>
      <c r="V18" s="1">
        <v>735.5</v>
      </c>
      <c r="W18" s="5">
        <f t="shared" si="0"/>
        <v>86.529411764705884</v>
      </c>
      <c r="X18" s="9" t="s">
        <v>160</v>
      </c>
      <c r="Y18" s="15" t="s">
        <v>59</v>
      </c>
      <c r="Z18" s="15" t="s">
        <v>62</v>
      </c>
      <c r="AA18" s="15"/>
      <c r="AB18" s="7" t="s">
        <v>42</v>
      </c>
      <c r="AC18" s="7" t="s">
        <v>70</v>
      </c>
      <c r="AD18" s="1" t="s">
        <v>54</v>
      </c>
      <c r="AE18" s="15"/>
      <c r="AF18" s="15"/>
      <c r="AG18" s="15"/>
      <c r="AH18" s="15"/>
      <c r="AI18" s="15"/>
      <c r="AJ18" s="15"/>
      <c r="AK18" s="15"/>
    </row>
    <row r="19" spans="1:37" ht="25.5" customHeight="1">
      <c r="A19" s="1">
        <v>5953</v>
      </c>
      <c r="B19" s="7">
        <v>14</v>
      </c>
      <c r="C19" s="7" t="s">
        <v>64</v>
      </c>
      <c r="D19" s="11" t="s">
        <v>150</v>
      </c>
      <c r="E19" s="11" t="s">
        <v>150</v>
      </c>
      <c r="F19" s="12" t="s">
        <v>151</v>
      </c>
      <c r="G19" s="13" t="s">
        <v>152</v>
      </c>
      <c r="H19" s="12" t="s">
        <v>33</v>
      </c>
      <c r="I19" s="12" t="s">
        <v>34</v>
      </c>
      <c r="J19" s="2" t="s">
        <v>35</v>
      </c>
      <c r="K19" s="13" t="s">
        <v>153</v>
      </c>
      <c r="L19" s="14" t="s">
        <v>63</v>
      </c>
      <c r="M19" s="1">
        <v>112.5</v>
      </c>
      <c r="N19" s="1">
        <v>110.5</v>
      </c>
      <c r="O19" s="1">
        <v>111.5</v>
      </c>
      <c r="P19" s="4">
        <v>334.5</v>
      </c>
      <c r="Q19" s="1">
        <v>81</v>
      </c>
      <c r="R19" s="1">
        <v>101.5</v>
      </c>
      <c r="S19" s="1">
        <v>97</v>
      </c>
      <c r="T19" s="1">
        <v>94</v>
      </c>
      <c r="U19" s="1">
        <v>46</v>
      </c>
      <c r="V19" s="1">
        <v>754</v>
      </c>
      <c r="W19" s="5">
        <f t="shared" si="0"/>
        <v>88.705882352941174</v>
      </c>
      <c r="X19" s="16" t="s">
        <v>161</v>
      </c>
      <c r="Y19" s="15" t="s">
        <v>56</v>
      </c>
      <c r="Z19" s="15" t="s">
        <v>57</v>
      </c>
      <c r="AA19" s="15"/>
      <c r="AB19" s="7" t="s">
        <v>42</v>
      </c>
      <c r="AC19" s="7" t="s">
        <v>70</v>
      </c>
      <c r="AD19" s="1" t="s">
        <v>54</v>
      </c>
      <c r="AE19" s="15"/>
      <c r="AF19" s="15"/>
      <c r="AG19" s="15"/>
      <c r="AH19" s="15"/>
      <c r="AI19" s="15"/>
      <c r="AJ19" s="15"/>
      <c r="AK19" s="15"/>
    </row>
    <row r="20" spans="1:37" ht="25.5" customHeight="1">
      <c r="A20" s="1">
        <v>5969</v>
      </c>
      <c r="B20" s="7">
        <v>15</v>
      </c>
      <c r="C20" s="7" t="s">
        <v>64</v>
      </c>
      <c r="D20" s="8" t="s">
        <v>154</v>
      </c>
      <c r="E20" s="8" t="s">
        <v>154</v>
      </c>
      <c r="F20" s="7" t="s">
        <v>155</v>
      </c>
      <c r="G20" s="8" t="s">
        <v>156</v>
      </c>
      <c r="H20" s="8" t="s">
        <v>33</v>
      </c>
      <c r="I20" s="7" t="s">
        <v>34</v>
      </c>
      <c r="J20" s="7" t="s">
        <v>41</v>
      </c>
      <c r="K20" s="8" t="s">
        <v>157</v>
      </c>
      <c r="L20" s="8" t="s">
        <v>69</v>
      </c>
      <c r="M20" s="1">
        <v>113</v>
      </c>
      <c r="N20" s="1">
        <v>101</v>
      </c>
      <c r="O20" s="1">
        <v>114.5</v>
      </c>
      <c r="P20" s="4">
        <v>328.5</v>
      </c>
      <c r="Q20" s="1">
        <v>81</v>
      </c>
      <c r="R20" s="1">
        <v>83.5</v>
      </c>
      <c r="S20" s="1">
        <v>95</v>
      </c>
      <c r="T20" s="1">
        <v>93.5</v>
      </c>
      <c r="U20" s="1">
        <v>50</v>
      </c>
      <c r="V20" s="1">
        <v>731.5</v>
      </c>
      <c r="W20" s="5">
        <f t="shared" si="0"/>
        <v>86.058823529411768</v>
      </c>
      <c r="X20" s="16" t="s">
        <v>161</v>
      </c>
      <c r="Y20" s="7" t="s">
        <v>56</v>
      </c>
      <c r="Z20" s="7" t="s">
        <v>57</v>
      </c>
      <c r="AA20" s="7"/>
      <c r="AB20" s="7" t="s">
        <v>42</v>
      </c>
      <c r="AC20" s="7" t="s">
        <v>70</v>
      </c>
      <c r="AD20" s="1" t="s">
        <v>54</v>
      </c>
      <c r="AE20" s="7"/>
      <c r="AF20" s="7"/>
      <c r="AG20" s="7"/>
      <c r="AH20" s="7"/>
      <c r="AI20" s="7"/>
      <c r="AJ20" s="7"/>
      <c r="AK20" s="8"/>
    </row>
    <row r="21" spans="1:37" ht="25.5" customHeight="1">
      <c r="A21" s="1">
        <v>5990</v>
      </c>
      <c r="B21" s="7">
        <v>16</v>
      </c>
      <c r="C21" s="7" t="s">
        <v>64</v>
      </c>
      <c r="D21" s="8" t="s">
        <v>122</v>
      </c>
      <c r="E21" s="8" t="s">
        <v>122</v>
      </c>
      <c r="F21" s="7" t="s">
        <v>123</v>
      </c>
      <c r="G21" s="8" t="s">
        <v>124</v>
      </c>
      <c r="H21" s="8" t="s">
        <v>33</v>
      </c>
      <c r="I21" s="7" t="s">
        <v>34</v>
      </c>
      <c r="J21" s="7" t="s">
        <v>41</v>
      </c>
      <c r="K21" s="8" t="s">
        <v>125</v>
      </c>
      <c r="L21" s="8" t="s">
        <v>69</v>
      </c>
      <c r="M21" s="1">
        <v>113</v>
      </c>
      <c r="N21" s="1">
        <v>111</v>
      </c>
      <c r="O21" s="1">
        <v>110</v>
      </c>
      <c r="P21" s="4">
        <v>334</v>
      </c>
      <c r="Q21" s="1">
        <v>81.5</v>
      </c>
      <c r="R21" s="1">
        <v>93</v>
      </c>
      <c r="S21" s="1">
        <v>91</v>
      </c>
      <c r="T21" s="1">
        <v>95</v>
      </c>
      <c r="U21" s="1">
        <v>37</v>
      </c>
      <c r="V21" s="1">
        <v>731.5</v>
      </c>
      <c r="W21" s="5">
        <f t="shared" si="0"/>
        <v>86.058823529411768</v>
      </c>
      <c r="X21" s="16" t="s">
        <v>161</v>
      </c>
      <c r="Y21" s="7" t="s">
        <v>58</v>
      </c>
      <c r="Z21" s="7" t="s">
        <v>57</v>
      </c>
      <c r="AA21" s="7"/>
      <c r="AB21" s="7" t="s">
        <v>42</v>
      </c>
      <c r="AC21" s="7" t="s">
        <v>70</v>
      </c>
      <c r="AD21" s="1" t="s">
        <v>54</v>
      </c>
      <c r="AE21" s="7"/>
      <c r="AF21" s="7"/>
      <c r="AG21" s="7"/>
      <c r="AH21" s="7"/>
      <c r="AI21" s="7"/>
      <c r="AJ21" s="7"/>
      <c r="AK21" s="8"/>
    </row>
    <row r="22" spans="1:37" ht="25.5" customHeight="1">
      <c r="A22" s="1">
        <v>5981</v>
      </c>
      <c r="B22" s="7">
        <v>17</v>
      </c>
      <c r="C22" s="7" t="s">
        <v>64</v>
      </c>
      <c r="D22" s="11" t="s">
        <v>126</v>
      </c>
      <c r="E22" s="11" t="s">
        <v>126</v>
      </c>
      <c r="F22" s="12" t="s">
        <v>127</v>
      </c>
      <c r="G22" s="13" t="s">
        <v>128</v>
      </c>
      <c r="H22" s="12" t="s">
        <v>33</v>
      </c>
      <c r="I22" s="12" t="s">
        <v>34</v>
      </c>
      <c r="J22" s="2" t="s">
        <v>35</v>
      </c>
      <c r="K22" s="13" t="s">
        <v>129</v>
      </c>
      <c r="L22" s="14" t="s">
        <v>63</v>
      </c>
      <c r="M22" s="1">
        <v>112</v>
      </c>
      <c r="N22" s="1">
        <v>99.5</v>
      </c>
      <c r="O22" s="1">
        <v>98.5</v>
      </c>
      <c r="P22" s="4">
        <v>310</v>
      </c>
      <c r="Q22" s="1">
        <v>90</v>
      </c>
      <c r="R22" s="1">
        <v>80</v>
      </c>
      <c r="S22" s="1">
        <v>94</v>
      </c>
      <c r="T22" s="1">
        <v>96</v>
      </c>
      <c r="U22" s="1">
        <v>45</v>
      </c>
      <c r="V22" s="1">
        <v>715</v>
      </c>
      <c r="W22" s="5">
        <f t="shared" si="0"/>
        <v>84.117647058823536</v>
      </c>
      <c r="X22" s="16" t="s">
        <v>161</v>
      </c>
      <c r="Y22" s="15" t="s">
        <v>58</v>
      </c>
      <c r="Z22" s="15" t="s">
        <v>57</v>
      </c>
      <c r="AA22" s="15"/>
      <c r="AB22" s="7" t="s">
        <v>42</v>
      </c>
      <c r="AC22" s="7" t="s">
        <v>70</v>
      </c>
      <c r="AD22" s="1" t="s">
        <v>54</v>
      </c>
      <c r="AE22" s="15"/>
      <c r="AF22" s="15"/>
      <c r="AG22" s="15"/>
      <c r="AH22" s="15"/>
      <c r="AI22" s="15"/>
      <c r="AJ22" s="15"/>
      <c r="AK22" s="15"/>
    </row>
    <row r="23" spans="1:37" ht="25.5" customHeight="1">
      <c r="A23" s="1">
        <v>5997</v>
      </c>
      <c r="B23" s="7">
        <v>20</v>
      </c>
      <c r="C23" s="7" t="s">
        <v>64</v>
      </c>
      <c r="D23" s="11" t="s">
        <v>138</v>
      </c>
      <c r="E23" s="11" t="s">
        <v>138</v>
      </c>
      <c r="F23" s="12" t="s">
        <v>139</v>
      </c>
      <c r="G23" s="13" t="s">
        <v>140</v>
      </c>
      <c r="H23" s="12" t="s">
        <v>40</v>
      </c>
      <c r="I23" s="12" t="s">
        <v>34</v>
      </c>
      <c r="J23" s="14" t="s">
        <v>41</v>
      </c>
      <c r="K23" s="13" t="s">
        <v>141</v>
      </c>
      <c r="L23" s="14" t="s">
        <v>63</v>
      </c>
      <c r="M23" s="1">
        <v>89.5</v>
      </c>
      <c r="N23" s="1">
        <v>114</v>
      </c>
      <c r="O23" s="1">
        <v>112.5</v>
      </c>
      <c r="P23" s="4">
        <v>316</v>
      </c>
      <c r="Q23" s="1">
        <v>81</v>
      </c>
      <c r="R23" s="1">
        <v>95</v>
      </c>
      <c r="S23" s="1">
        <v>90</v>
      </c>
      <c r="T23" s="1">
        <v>93</v>
      </c>
      <c r="U23" s="1">
        <v>41</v>
      </c>
      <c r="V23" s="1">
        <v>716</v>
      </c>
      <c r="W23" s="5">
        <f t="shared" si="0"/>
        <v>84.235294117647058</v>
      </c>
      <c r="X23" s="16" t="s">
        <v>161</v>
      </c>
      <c r="Y23" s="15" t="s">
        <v>59</v>
      </c>
      <c r="Z23" s="15" t="s">
        <v>57</v>
      </c>
      <c r="AA23" s="15"/>
      <c r="AB23" s="7" t="s">
        <v>42</v>
      </c>
      <c r="AC23" s="7" t="s">
        <v>70</v>
      </c>
      <c r="AD23" s="1" t="s">
        <v>54</v>
      </c>
      <c r="AE23" s="15"/>
      <c r="AF23" s="15"/>
      <c r="AG23" s="15"/>
      <c r="AH23" s="15"/>
      <c r="AI23" s="15"/>
      <c r="AJ23" s="15"/>
      <c r="AK23" s="15"/>
    </row>
    <row r="24" spans="1:37" ht="25.5" customHeight="1">
      <c r="A24" s="1">
        <v>6004</v>
      </c>
      <c r="B24" s="7">
        <v>21</v>
      </c>
      <c r="C24" s="7" t="s">
        <v>64</v>
      </c>
      <c r="D24" s="7" t="s">
        <v>142</v>
      </c>
      <c r="E24" s="7" t="s">
        <v>142</v>
      </c>
      <c r="F24" s="8" t="s">
        <v>143</v>
      </c>
      <c r="G24" s="8" t="s">
        <v>144</v>
      </c>
      <c r="H24" s="7" t="s">
        <v>40</v>
      </c>
      <c r="I24" s="7" t="s">
        <v>34</v>
      </c>
      <c r="J24" s="2" t="s">
        <v>35</v>
      </c>
      <c r="K24" s="8" t="s">
        <v>145</v>
      </c>
      <c r="L24" s="7" t="s">
        <v>76</v>
      </c>
      <c r="M24" s="1">
        <v>92</v>
      </c>
      <c r="N24" s="1">
        <v>112.5</v>
      </c>
      <c r="O24" s="1">
        <v>93.5</v>
      </c>
      <c r="P24" s="4">
        <v>298</v>
      </c>
      <c r="Q24" s="1">
        <v>101</v>
      </c>
      <c r="R24" s="1">
        <v>100.5</v>
      </c>
      <c r="S24" s="1">
        <v>82</v>
      </c>
      <c r="T24" s="1">
        <v>85.5</v>
      </c>
      <c r="U24" s="1">
        <v>39.5</v>
      </c>
      <c r="V24" s="1">
        <v>706.5</v>
      </c>
      <c r="W24" s="5">
        <f t="shared" si="0"/>
        <v>83.117647058823536</v>
      </c>
      <c r="X24" s="16" t="s">
        <v>161</v>
      </c>
      <c r="Y24" s="7" t="s">
        <v>59</v>
      </c>
      <c r="Z24" s="7" t="s">
        <v>57</v>
      </c>
      <c r="AA24" s="7"/>
      <c r="AB24" s="7" t="s">
        <v>42</v>
      </c>
      <c r="AC24" s="7" t="s">
        <v>70</v>
      </c>
      <c r="AD24" s="1" t="s">
        <v>54</v>
      </c>
      <c r="AE24" s="7"/>
      <c r="AF24" s="7"/>
      <c r="AG24" s="7"/>
      <c r="AH24" s="7"/>
      <c r="AI24" s="7"/>
      <c r="AJ24" s="7"/>
      <c r="AK24" s="7"/>
    </row>
    <row r="25" spans="1:37" ht="25.5" customHeight="1">
      <c r="A25" s="1">
        <v>6012</v>
      </c>
      <c r="B25" s="7">
        <v>22</v>
      </c>
      <c r="C25" s="7" t="s">
        <v>64</v>
      </c>
      <c r="D25" s="11" t="s">
        <v>146</v>
      </c>
      <c r="E25" s="11" t="s">
        <v>146</v>
      </c>
      <c r="F25" s="12" t="s">
        <v>147</v>
      </c>
      <c r="G25" s="13" t="s">
        <v>148</v>
      </c>
      <c r="H25" s="12" t="s">
        <v>33</v>
      </c>
      <c r="I25" s="12" t="s">
        <v>34</v>
      </c>
      <c r="J25" s="2" t="s">
        <v>35</v>
      </c>
      <c r="K25" s="13" t="s">
        <v>149</v>
      </c>
      <c r="L25" s="14" t="s">
        <v>63</v>
      </c>
      <c r="M25" s="1">
        <v>106.5</v>
      </c>
      <c r="N25" s="1">
        <v>109.5</v>
      </c>
      <c r="O25" s="1">
        <v>111</v>
      </c>
      <c r="P25" s="4">
        <v>327</v>
      </c>
      <c r="Q25" s="1">
        <v>83</v>
      </c>
      <c r="R25" s="1">
        <v>100</v>
      </c>
      <c r="S25" s="1">
        <v>98</v>
      </c>
      <c r="T25" s="1">
        <v>100</v>
      </c>
      <c r="U25" s="1">
        <v>37</v>
      </c>
      <c r="V25" s="1">
        <v>745</v>
      </c>
      <c r="W25" s="5">
        <f t="shared" si="0"/>
        <v>87.647058823529406</v>
      </c>
      <c r="X25" s="16" t="s">
        <v>161</v>
      </c>
      <c r="Y25" s="15" t="s">
        <v>61</v>
      </c>
      <c r="Z25" s="15" t="s">
        <v>57</v>
      </c>
      <c r="AA25" s="15"/>
      <c r="AB25" s="7" t="s">
        <v>42</v>
      </c>
      <c r="AC25" s="7" t="s">
        <v>70</v>
      </c>
      <c r="AD25" s="1" t="s">
        <v>60</v>
      </c>
      <c r="AE25" s="15"/>
      <c r="AF25" s="15"/>
      <c r="AG25" s="15"/>
      <c r="AH25" s="15"/>
      <c r="AI25" s="15"/>
      <c r="AJ25" s="15"/>
      <c r="AK25" s="15"/>
    </row>
  </sheetData>
  <autoFilter ref="A3:AK25">
    <filterColumn colId="4"/>
    <sortState ref="A3:AK24">
      <sortCondition ref="X2:X24"/>
    </sortState>
  </autoFilter>
  <mergeCells count="2">
    <mergeCell ref="A2:AK2"/>
    <mergeCell ref="B1:C1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桂东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2019-07-02T06:47:52Z</cp:lastPrinted>
  <dcterms:created xsi:type="dcterms:W3CDTF">2019-06-30T15:13:17Z</dcterms:created>
  <dcterms:modified xsi:type="dcterms:W3CDTF">2019-07-02T06:48:39Z</dcterms:modified>
</cp:coreProperties>
</file>