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2019教师招考\综合成绩\"/>
    </mc:Choice>
  </mc:AlternateContent>
  <bookViews>
    <workbookView xWindow="0" yWindow="0" windowWidth="19935" windowHeight="7785" tabRatio="856" activeTab="8"/>
  </bookViews>
  <sheets>
    <sheet name="小学语文" sheetId="15" r:id="rId1"/>
    <sheet name="小学数学" sheetId="16" r:id="rId2"/>
    <sheet name="小学英语" sheetId="17" r:id="rId3"/>
    <sheet name="小学体育" sheetId="22" r:id="rId4"/>
    <sheet name="小学音乐" sheetId="18" r:id="rId5"/>
    <sheet name="小学美术" sheetId="23" r:id="rId6"/>
    <sheet name="小学信息" sheetId="19" r:id="rId7"/>
    <sheet name="中学历史" sheetId="25" r:id="rId8"/>
    <sheet name="幼儿园管理人员" sheetId="24" r:id="rId9"/>
  </sheets>
  <definedNames>
    <definedName name="_xlnm._FilterDatabase" localSheetId="5" hidden="1">小学美术!$A$2:$D$15</definedName>
    <definedName name="_xlnm._FilterDatabase" localSheetId="1" hidden="1">小学数学!$A$2:$A$69</definedName>
    <definedName name="_xlnm._FilterDatabase" localSheetId="3" hidden="1">小学体育!$A$2:$D$29</definedName>
    <definedName name="_xlnm._FilterDatabase" localSheetId="6" hidden="1">小学信息!$A$2:$D$13</definedName>
    <definedName name="_xlnm._FilterDatabase" localSheetId="4" hidden="1">小学音乐!$A$2:$D$15</definedName>
    <definedName name="_xlnm._FilterDatabase" localSheetId="2" hidden="1">小学英语!$A$2:$D$36</definedName>
    <definedName name="_xlnm._FilterDatabase" localSheetId="0" hidden="1">小学语文!$A$2:$A$79</definedName>
    <definedName name="_xlnm._FilterDatabase" localSheetId="8" hidden="1">幼儿园管理人员!$A$2:$D$5</definedName>
    <definedName name="_xlnm._FilterDatabase" localSheetId="7" hidden="1">中学历史!$A$2:$D$9</definedName>
    <definedName name="_xlnm.Print_Titles" localSheetId="5">小学美术!$1:$2</definedName>
    <definedName name="_xlnm.Print_Titles" localSheetId="1">小学数学!$1:$2</definedName>
    <definedName name="_xlnm.Print_Titles" localSheetId="3">小学体育!$1:$2</definedName>
    <definedName name="_xlnm.Print_Titles" localSheetId="6">小学信息!$1:$2</definedName>
    <definedName name="_xlnm.Print_Titles" localSheetId="4">小学音乐!$1:$2</definedName>
    <definedName name="_xlnm.Print_Titles" localSheetId="2">小学英语!$1:$2</definedName>
    <definedName name="_xlnm.Print_Titles" localSheetId="0">小学语文!$1:$2</definedName>
    <definedName name="_xlnm.Print_Titles" localSheetId="8">幼儿园管理人员!$1:$2</definedName>
    <definedName name="_xlnm.Print_Titles" localSheetId="7">中学历史!$1:$2</definedName>
    <definedName name="宜昌">#REF!</definedName>
  </definedNames>
  <calcPr calcId="152511"/>
</workbook>
</file>

<file path=xl/calcChain.xml><?xml version="1.0" encoding="utf-8"?>
<calcChain xmlns="http://schemas.openxmlformats.org/spreadsheetml/2006/main">
  <c r="E4" i="15" l="1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C4" i="15"/>
  <c r="F4" i="15" s="1"/>
  <c r="C5" i="15"/>
  <c r="F5" i="15" s="1"/>
  <c r="C6" i="15"/>
  <c r="F6" i="15" s="1"/>
  <c r="C7" i="15"/>
  <c r="F7" i="15" s="1"/>
  <c r="C8" i="15"/>
  <c r="F8" i="15" s="1"/>
  <c r="C9" i="15"/>
  <c r="F9" i="15" s="1"/>
  <c r="C10" i="15"/>
  <c r="F10" i="15" s="1"/>
  <c r="C11" i="15"/>
  <c r="F11" i="15" s="1"/>
  <c r="C12" i="15"/>
  <c r="F12" i="15" s="1"/>
  <c r="C13" i="15"/>
  <c r="F13" i="15" s="1"/>
  <c r="C14" i="15"/>
  <c r="F14" i="15" s="1"/>
  <c r="C15" i="15"/>
  <c r="F15" i="15" s="1"/>
  <c r="C16" i="15"/>
  <c r="F16" i="15" s="1"/>
  <c r="C17" i="15"/>
  <c r="F17" i="15" s="1"/>
  <c r="C18" i="15"/>
  <c r="F18" i="15" s="1"/>
  <c r="C19" i="15"/>
  <c r="F19" i="15" s="1"/>
  <c r="C20" i="15"/>
  <c r="F20" i="15" s="1"/>
  <c r="C21" i="15"/>
  <c r="F21" i="15" s="1"/>
  <c r="C22" i="15"/>
  <c r="F22" i="15" s="1"/>
  <c r="C23" i="15"/>
  <c r="F23" i="15" s="1"/>
  <c r="C24" i="15"/>
  <c r="F24" i="15" s="1"/>
  <c r="C25" i="15"/>
  <c r="F25" i="15" s="1"/>
  <c r="C26" i="15"/>
  <c r="F26" i="15" s="1"/>
  <c r="C27" i="15"/>
  <c r="F27" i="15" s="1"/>
  <c r="C28" i="15"/>
  <c r="F28" i="15" s="1"/>
  <c r="C29" i="15"/>
  <c r="F29" i="15" s="1"/>
  <c r="C30" i="15"/>
  <c r="F30" i="15" s="1"/>
  <c r="C31" i="15"/>
  <c r="F31" i="15" s="1"/>
  <c r="C32" i="15"/>
  <c r="F32" i="15" s="1"/>
  <c r="C33" i="15"/>
  <c r="F33" i="15" s="1"/>
  <c r="C34" i="15"/>
  <c r="F34" i="15" s="1"/>
  <c r="C35" i="15"/>
  <c r="F35" i="15" s="1"/>
  <c r="C36" i="15"/>
  <c r="F36" i="15" s="1"/>
  <c r="C37" i="15"/>
  <c r="F37" i="15" s="1"/>
  <c r="C38" i="15"/>
  <c r="F38" i="15" s="1"/>
  <c r="C39" i="15"/>
  <c r="F39" i="15" s="1"/>
  <c r="C40" i="15"/>
  <c r="F40" i="15" s="1"/>
  <c r="C41" i="15"/>
  <c r="F41" i="15" s="1"/>
  <c r="C42" i="15"/>
  <c r="F42" i="15" s="1"/>
  <c r="C43" i="15"/>
  <c r="F43" i="15" s="1"/>
  <c r="C44" i="15"/>
  <c r="F44" i="15" s="1"/>
  <c r="C45" i="15"/>
  <c r="F45" i="15" s="1"/>
  <c r="C46" i="15"/>
  <c r="F46" i="15" s="1"/>
  <c r="C47" i="15"/>
  <c r="F47" i="15" s="1"/>
  <c r="C48" i="15"/>
  <c r="F48" i="15" s="1"/>
  <c r="C49" i="15"/>
  <c r="F49" i="15" s="1"/>
  <c r="C50" i="15"/>
  <c r="F50" i="15" s="1"/>
  <c r="C51" i="15"/>
  <c r="F51" i="15" s="1"/>
  <c r="C52" i="15"/>
  <c r="F52" i="15" s="1"/>
  <c r="C53" i="15"/>
  <c r="F53" i="15" s="1"/>
  <c r="C54" i="15"/>
  <c r="F54" i="15" s="1"/>
  <c r="C55" i="15"/>
  <c r="F55" i="15" s="1"/>
  <c r="C56" i="15"/>
  <c r="F56" i="15" s="1"/>
  <c r="C57" i="15"/>
  <c r="F57" i="15" s="1"/>
  <c r="C58" i="15"/>
  <c r="F58" i="15" s="1"/>
  <c r="C59" i="15"/>
  <c r="F59" i="15" s="1"/>
  <c r="C60" i="15"/>
  <c r="F60" i="15" s="1"/>
  <c r="C61" i="15"/>
  <c r="F61" i="15" s="1"/>
  <c r="C62" i="15"/>
  <c r="F62" i="15" s="1"/>
  <c r="C63" i="15"/>
  <c r="F63" i="15" s="1"/>
  <c r="C64" i="15"/>
  <c r="F64" i="15" s="1"/>
  <c r="C65" i="15"/>
  <c r="F65" i="15" s="1"/>
  <c r="C66" i="15"/>
  <c r="F66" i="15" s="1"/>
  <c r="C67" i="15"/>
  <c r="F67" i="15" s="1"/>
  <c r="C68" i="15"/>
  <c r="F68" i="15" s="1"/>
  <c r="C69" i="15"/>
  <c r="F69" i="15" s="1"/>
  <c r="C70" i="15"/>
  <c r="F70" i="15" s="1"/>
  <c r="C71" i="15"/>
  <c r="F71" i="15" s="1"/>
  <c r="C72" i="15"/>
  <c r="F72" i="15" s="1"/>
  <c r="C73" i="15"/>
  <c r="F73" i="15" s="1"/>
  <c r="C74" i="15"/>
  <c r="F74" i="15" s="1"/>
  <c r="C75" i="15"/>
  <c r="F75" i="15" s="1"/>
  <c r="C76" i="15"/>
  <c r="F76" i="15" s="1"/>
  <c r="C77" i="15"/>
  <c r="F77" i="15" s="1"/>
  <c r="C78" i="15"/>
  <c r="F78" i="15" s="1"/>
  <c r="C79" i="15"/>
  <c r="F79" i="15" s="1"/>
  <c r="C80" i="15"/>
  <c r="F80" i="15" s="1"/>
  <c r="C81" i="15"/>
  <c r="F81" i="15" s="1"/>
  <c r="C82" i="15"/>
  <c r="F82" i="15" s="1"/>
  <c r="C83" i="15"/>
  <c r="F83" i="15" s="1"/>
  <c r="C84" i="15"/>
  <c r="F84" i="15" s="1"/>
  <c r="C85" i="15"/>
  <c r="F85" i="15" s="1"/>
  <c r="C86" i="15"/>
  <c r="F86" i="15" s="1"/>
  <c r="C87" i="15"/>
  <c r="F87" i="15" s="1"/>
  <c r="C88" i="15"/>
  <c r="F88" i="15" s="1"/>
  <c r="C89" i="15"/>
  <c r="F89" i="15" s="1"/>
  <c r="C90" i="15"/>
  <c r="F90" i="15" s="1"/>
  <c r="C91" i="15"/>
  <c r="F91" i="15" s="1"/>
  <c r="C92" i="15"/>
  <c r="F92" i="15" s="1"/>
  <c r="C93" i="15"/>
  <c r="F93" i="15" s="1"/>
  <c r="C94" i="15"/>
  <c r="F94" i="15" s="1"/>
  <c r="C95" i="15"/>
  <c r="F95" i="15" s="1"/>
  <c r="C96" i="15"/>
  <c r="F96" i="15" s="1"/>
  <c r="C97" i="15"/>
  <c r="F97" i="15" s="1"/>
  <c r="C98" i="15"/>
  <c r="F98" i="15" s="1"/>
  <c r="C99" i="15"/>
  <c r="F99" i="15" s="1"/>
  <c r="C100" i="15"/>
  <c r="F100" i="15" s="1"/>
  <c r="C101" i="15"/>
  <c r="F101" i="15" s="1"/>
  <c r="C102" i="15"/>
  <c r="F102" i="15" s="1"/>
  <c r="C103" i="15"/>
  <c r="F103" i="15" s="1"/>
  <c r="C104" i="15"/>
  <c r="F104" i="15" s="1"/>
  <c r="C105" i="15"/>
  <c r="F105" i="15" s="1"/>
  <c r="C106" i="15"/>
  <c r="F106" i="15" s="1"/>
  <c r="C107" i="15"/>
  <c r="F107" i="15" s="1"/>
  <c r="E3" i="15"/>
  <c r="C3" i="15"/>
  <c r="F17" i="24"/>
  <c r="E4" i="24"/>
  <c r="E5" i="24"/>
  <c r="E6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C4" i="24"/>
  <c r="C5" i="24"/>
  <c r="F5" i="24" s="1"/>
  <c r="C6" i="24"/>
  <c r="F6" i="24" s="1"/>
  <c r="C7" i="24"/>
  <c r="C8" i="24"/>
  <c r="C9" i="24"/>
  <c r="F9" i="24" s="1"/>
  <c r="C10" i="24"/>
  <c r="F10" i="24" s="1"/>
  <c r="C11" i="24"/>
  <c r="C12" i="24"/>
  <c r="C13" i="24"/>
  <c r="F13" i="24" s="1"/>
  <c r="C14" i="24"/>
  <c r="F14" i="24" s="1"/>
  <c r="C15" i="24"/>
  <c r="C16" i="24"/>
  <c r="C17" i="24"/>
  <c r="C18" i="24"/>
  <c r="F18" i="24" s="1"/>
  <c r="C19" i="24"/>
  <c r="C20" i="24"/>
  <c r="E3" i="24"/>
  <c r="C3" i="24"/>
  <c r="F3" i="24" s="1"/>
  <c r="E4" i="25"/>
  <c r="E5" i="25"/>
  <c r="E6" i="25"/>
  <c r="E7" i="25"/>
  <c r="E8" i="25"/>
  <c r="E9" i="25"/>
  <c r="C4" i="25"/>
  <c r="C5" i="25"/>
  <c r="F5" i="25" s="1"/>
  <c r="C6" i="25"/>
  <c r="F6" i="25" s="1"/>
  <c r="C7" i="25"/>
  <c r="C8" i="25"/>
  <c r="C9" i="25"/>
  <c r="F9" i="25" s="1"/>
  <c r="F3" i="25"/>
  <c r="E3" i="25"/>
  <c r="C3" i="25"/>
  <c r="E4" i="19"/>
  <c r="E5" i="19"/>
  <c r="E6" i="19"/>
  <c r="F6" i="19" s="1"/>
  <c r="E7" i="19"/>
  <c r="E8" i="19"/>
  <c r="E9" i="19"/>
  <c r="E10" i="19"/>
  <c r="E11" i="19"/>
  <c r="E12" i="19"/>
  <c r="E13" i="19"/>
  <c r="E14" i="19"/>
  <c r="C4" i="19"/>
  <c r="F4" i="19" s="1"/>
  <c r="C5" i="19"/>
  <c r="C6" i="19"/>
  <c r="C7" i="19"/>
  <c r="F7" i="19" s="1"/>
  <c r="C8" i="19"/>
  <c r="F8" i="19" s="1"/>
  <c r="C9" i="19"/>
  <c r="C10" i="19"/>
  <c r="C11" i="19"/>
  <c r="F11" i="19" s="1"/>
  <c r="C12" i="19"/>
  <c r="F12" i="19" s="1"/>
  <c r="C13" i="19"/>
  <c r="C14" i="19"/>
  <c r="F14" i="19" s="1"/>
  <c r="E3" i="19"/>
  <c r="C3" i="19"/>
  <c r="E4" i="23"/>
  <c r="E5" i="23"/>
  <c r="E6" i="23"/>
  <c r="E7" i="23"/>
  <c r="E8" i="23"/>
  <c r="E9" i="23"/>
  <c r="E10" i="23"/>
  <c r="E11" i="23"/>
  <c r="E12" i="23"/>
  <c r="E13" i="23"/>
  <c r="E14" i="23"/>
  <c r="E15" i="23"/>
  <c r="C4" i="23"/>
  <c r="F4" i="23" s="1"/>
  <c r="C5" i="23"/>
  <c r="F5" i="23" s="1"/>
  <c r="C6" i="23"/>
  <c r="F6" i="23" s="1"/>
  <c r="C7" i="23"/>
  <c r="F7" i="23" s="1"/>
  <c r="C8" i="23"/>
  <c r="F8" i="23" s="1"/>
  <c r="C9" i="23"/>
  <c r="F9" i="23" s="1"/>
  <c r="C10" i="23"/>
  <c r="F10" i="23" s="1"/>
  <c r="C11" i="23"/>
  <c r="F11" i="23" s="1"/>
  <c r="C12" i="23"/>
  <c r="C13" i="23"/>
  <c r="F13" i="23" s="1"/>
  <c r="C14" i="23"/>
  <c r="F14" i="23" s="1"/>
  <c r="C15" i="23"/>
  <c r="F15" i="23" s="1"/>
  <c r="E3" i="23"/>
  <c r="C3" i="23"/>
  <c r="F3" i="23" s="1"/>
  <c r="E4" i="18"/>
  <c r="E5" i="18"/>
  <c r="E6" i="18"/>
  <c r="E7" i="18"/>
  <c r="E8" i="18"/>
  <c r="E9" i="18"/>
  <c r="E10" i="18"/>
  <c r="E11" i="18"/>
  <c r="E12" i="18"/>
  <c r="E13" i="18"/>
  <c r="E14" i="18"/>
  <c r="E15" i="18"/>
  <c r="C4" i="18"/>
  <c r="F4" i="18" s="1"/>
  <c r="C5" i="18"/>
  <c r="F5" i="18" s="1"/>
  <c r="C6" i="18"/>
  <c r="F6" i="18" s="1"/>
  <c r="C7" i="18"/>
  <c r="F7" i="18" s="1"/>
  <c r="C8" i="18"/>
  <c r="F8" i="18" s="1"/>
  <c r="C9" i="18"/>
  <c r="F9" i="18" s="1"/>
  <c r="C10" i="18"/>
  <c r="F10" i="18" s="1"/>
  <c r="C11" i="18"/>
  <c r="F11" i="18" s="1"/>
  <c r="C12" i="18"/>
  <c r="F12" i="18" s="1"/>
  <c r="C13" i="18"/>
  <c r="F13" i="18" s="1"/>
  <c r="C14" i="18"/>
  <c r="F14" i="18" s="1"/>
  <c r="C15" i="18"/>
  <c r="F15" i="18" s="1"/>
  <c r="E3" i="18"/>
  <c r="C3" i="18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C4" i="17"/>
  <c r="F4" i="17" s="1"/>
  <c r="C5" i="17"/>
  <c r="C6" i="17"/>
  <c r="C7" i="17"/>
  <c r="F7" i="17" s="1"/>
  <c r="C8" i="17"/>
  <c r="F8" i="17" s="1"/>
  <c r="C9" i="17"/>
  <c r="C10" i="17"/>
  <c r="C11" i="17"/>
  <c r="F11" i="17" s="1"/>
  <c r="C12" i="17"/>
  <c r="F12" i="17" s="1"/>
  <c r="C13" i="17"/>
  <c r="C14" i="17"/>
  <c r="C15" i="17"/>
  <c r="F15" i="17" s="1"/>
  <c r="C16" i="17"/>
  <c r="F16" i="17" s="1"/>
  <c r="C17" i="17"/>
  <c r="C18" i="17"/>
  <c r="C19" i="17"/>
  <c r="F19" i="17" s="1"/>
  <c r="C20" i="17"/>
  <c r="F20" i="17" s="1"/>
  <c r="C21" i="17"/>
  <c r="C22" i="17"/>
  <c r="C23" i="17"/>
  <c r="F23" i="17" s="1"/>
  <c r="C24" i="17"/>
  <c r="F24" i="17" s="1"/>
  <c r="C25" i="17"/>
  <c r="C26" i="17"/>
  <c r="C27" i="17"/>
  <c r="F27" i="17" s="1"/>
  <c r="C28" i="17"/>
  <c r="F28" i="17" s="1"/>
  <c r="C29" i="17"/>
  <c r="C30" i="17"/>
  <c r="C31" i="17"/>
  <c r="F31" i="17" s="1"/>
  <c r="C32" i="17"/>
  <c r="F32" i="17" s="1"/>
  <c r="C33" i="17"/>
  <c r="C34" i="17"/>
  <c r="C35" i="17"/>
  <c r="F35" i="17" s="1"/>
  <c r="C36" i="17"/>
  <c r="F36" i="17" s="1"/>
  <c r="E3" i="17"/>
  <c r="F3" i="17" s="1"/>
  <c r="C3" i="17"/>
  <c r="F34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C4" i="16"/>
  <c r="C5" i="16"/>
  <c r="C6" i="16"/>
  <c r="F6" i="16" s="1"/>
  <c r="C7" i="16"/>
  <c r="F7" i="16" s="1"/>
  <c r="C8" i="16"/>
  <c r="C9" i="16"/>
  <c r="C10" i="16"/>
  <c r="F10" i="16" s="1"/>
  <c r="C11" i="16"/>
  <c r="F11" i="16" s="1"/>
  <c r="C12" i="16"/>
  <c r="C13" i="16"/>
  <c r="C14" i="16"/>
  <c r="F14" i="16" s="1"/>
  <c r="C15" i="16"/>
  <c r="F15" i="16" s="1"/>
  <c r="C16" i="16"/>
  <c r="C17" i="16"/>
  <c r="C18" i="16"/>
  <c r="F18" i="16" s="1"/>
  <c r="C19" i="16"/>
  <c r="F19" i="16" s="1"/>
  <c r="C20" i="16"/>
  <c r="C21" i="16"/>
  <c r="C22" i="16"/>
  <c r="F22" i="16" s="1"/>
  <c r="C23" i="16"/>
  <c r="F23" i="16" s="1"/>
  <c r="C24" i="16"/>
  <c r="C25" i="16"/>
  <c r="C26" i="16"/>
  <c r="F26" i="16" s="1"/>
  <c r="C27" i="16"/>
  <c r="F27" i="16" s="1"/>
  <c r="C28" i="16"/>
  <c r="C29" i="16"/>
  <c r="C30" i="16"/>
  <c r="F30" i="16" s="1"/>
  <c r="C31" i="16"/>
  <c r="F31" i="16" s="1"/>
  <c r="C32" i="16"/>
  <c r="C33" i="16"/>
  <c r="C34" i="16"/>
  <c r="C35" i="16"/>
  <c r="F35" i="16" s="1"/>
  <c r="C36" i="16"/>
  <c r="C37" i="16"/>
  <c r="C38" i="16"/>
  <c r="F38" i="16" s="1"/>
  <c r="C39" i="16"/>
  <c r="F39" i="16" s="1"/>
  <c r="C40" i="16"/>
  <c r="C41" i="16"/>
  <c r="C42" i="16"/>
  <c r="F42" i="16" s="1"/>
  <c r="C43" i="16"/>
  <c r="F43" i="16" s="1"/>
  <c r="C44" i="16"/>
  <c r="C45" i="16"/>
  <c r="C46" i="16"/>
  <c r="F46" i="16" s="1"/>
  <c r="C47" i="16"/>
  <c r="F47" i="16" s="1"/>
  <c r="C48" i="16"/>
  <c r="C49" i="16"/>
  <c r="C50" i="16"/>
  <c r="F50" i="16" s="1"/>
  <c r="C51" i="16"/>
  <c r="F51" i="16" s="1"/>
  <c r="C52" i="16"/>
  <c r="C53" i="16"/>
  <c r="C54" i="16"/>
  <c r="F54" i="16" s="1"/>
  <c r="C55" i="16"/>
  <c r="F55" i="16" s="1"/>
  <c r="C56" i="16"/>
  <c r="C57" i="16"/>
  <c r="C58" i="16"/>
  <c r="F58" i="16" s="1"/>
  <c r="C59" i="16"/>
  <c r="F59" i="16" s="1"/>
  <c r="C60" i="16"/>
  <c r="C61" i="16"/>
  <c r="C62" i="16"/>
  <c r="F62" i="16" s="1"/>
  <c r="C63" i="16"/>
  <c r="F63" i="16" s="1"/>
  <c r="C64" i="16"/>
  <c r="C65" i="16"/>
  <c r="C66" i="16"/>
  <c r="F66" i="16" s="1"/>
  <c r="C67" i="16"/>
  <c r="F67" i="16" s="1"/>
  <c r="C68" i="16"/>
  <c r="C69" i="16"/>
  <c r="C70" i="16"/>
  <c r="F70" i="16" s="1"/>
  <c r="C71" i="16"/>
  <c r="F71" i="16" s="1"/>
  <c r="C72" i="16"/>
  <c r="C73" i="16"/>
  <c r="C74" i="16"/>
  <c r="F74" i="16" s="1"/>
  <c r="C75" i="16"/>
  <c r="F75" i="16" s="1"/>
  <c r="C76" i="16"/>
  <c r="C77" i="16"/>
  <c r="C78" i="16"/>
  <c r="F78" i="16" s="1"/>
  <c r="C79" i="16"/>
  <c r="F79" i="16" s="1"/>
  <c r="C80" i="16"/>
  <c r="E3" i="16"/>
  <c r="C3" i="16"/>
  <c r="E4" i="22"/>
  <c r="E5" i="22"/>
  <c r="E6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C4" i="22"/>
  <c r="F4" i="22" s="1"/>
  <c r="C5" i="22"/>
  <c r="C6" i="22"/>
  <c r="F6" i="22"/>
  <c r="C7" i="22"/>
  <c r="F7" i="22" s="1"/>
  <c r="C8" i="22"/>
  <c r="F8" i="22" s="1"/>
  <c r="C9" i="22"/>
  <c r="C10" i="22"/>
  <c r="F10" i="22" s="1"/>
  <c r="C11" i="22"/>
  <c r="F11" i="22" s="1"/>
  <c r="C12" i="22"/>
  <c r="F12" i="22" s="1"/>
  <c r="C13" i="22"/>
  <c r="F13" i="22" s="1"/>
  <c r="C14" i="22"/>
  <c r="F14" i="22"/>
  <c r="C15" i="22"/>
  <c r="F15" i="22" s="1"/>
  <c r="C16" i="22"/>
  <c r="F16" i="22" s="1"/>
  <c r="C17" i="22"/>
  <c r="C18" i="22"/>
  <c r="F18" i="22" s="1"/>
  <c r="C19" i="22"/>
  <c r="F19" i="22" s="1"/>
  <c r="C20" i="22"/>
  <c r="F20" i="22" s="1"/>
  <c r="C21" i="22"/>
  <c r="C22" i="22"/>
  <c r="F22" i="22"/>
  <c r="C23" i="22"/>
  <c r="F23" i="22" s="1"/>
  <c r="C24" i="22"/>
  <c r="C25" i="22"/>
  <c r="C26" i="22"/>
  <c r="F26" i="22" s="1"/>
  <c r="C27" i="22"/>
  <c r="F27" i="22" s="1"/>
  <c r="C28" i="22"/>
  <c r="C29" i="22"/>
  <c r="F29" i="22" s="1"/>
  <c r="E3" i="22"/>
  <c r="F3" i="22" s="1"/>
  <c r="C3" i="22"/>
  <c r="F25" i="22" l="1"/>
  <c r="F9" i="22"/>
  <c r="F10" i="19"/>
  <c r="F21" i="22"/>
  <c r="F5" i="22"/>
  <c r="F17" i="22"/>
  <c r="F77" i="16"/>
  <c r="F73" i="16"/>
  <c r="F69" i="16"/>
  <c r="F65" i="16"/>
  <c r="F61" i="16"/>
  <c r="F57" i="16"/>
  <c r="F53" i="16"/>
  <c r="F49" i="16"/>
  <c r="F45" i="16"/>
  <c r="F41" i="16"/>
  <c r="F37" i="16"/>
  <c r="F33" i="16"/>
  <c r="F29" i="16"/>
  <c r="F25" i="16"/>
  <c r="F21" i="16"/>
  <c r="F17" i="16"/>
  <c r="F13" i="16"/>
  <c r="F9" i="16"/>
  <c r="F5" i="16"/>
  <c r="F33" i="17"/>
  <c r="F29" i="17"/>
  <c r="F25" i="17"/>
  <c r="F21" i="17"/>
  <c r="F17" i="17"/>
  <c r="F13" i="17"/>
  <c r="F9" i="17"/>
  <c r="F5" i="17"/>
  <c r="F3" i="18"/>
  <c r="F3" i="19"/>
  <c r="F19" i="24"/>
  <c r="F15" i="24"/>
  <c r="F11" i="24"/>
  <c r="F7" i="24"/>
  <c r="F20" i="24"/>
  <c r="F16" i="24"/>
  <c r="F12" i="24"/>
  <c r="F8" i="24"/>
  <c r="F4" i="24"/>
  <c r="F8" i="25"/>
  <c r="F4" i="25"/>
  <c r="F7" i="25"/>
  <c r="F13" i="19"/>
  <c r="F9" i="19"/>
  <c r="F5" i="19"/>
  <c r="F12" i="23"/>
  <c r="F24" i="22"/>
  <c r="F28" i="22"/>
  <c r="F34" i="17"/>
  <c r="F30" i="17"/>
  <c r="F26" i="17"/>
  <c r="F22" i="17"/>
  <c r="F18" i="17"/>
  <c r="F14" i="17"/>
  <c r="F10" i="17"/>
  <c r="F6" i="17"/>
  <c r="F3" i="16"/>
  <c r="F80" i="16"/>
  <c r="F76" i="16"/>
  <c r="F72" i="16"/>
  <c r="F68" i="16"/>
  <c r="F64" i="16"/>
  <c r="F60" i="16"/>
  <c r="F56" i="16"/>
  <c r="F52" i="16"/>
  <c r="F48" i="16"/>
  <c r="F44" i="16"/>
  <c r="F40" i="16"/>
  <c r="F36" i="16"/>
  <c r="F32" i="16"/>
  <c r="F28" i="16"/>
  <c r="F24" i="16"/>
  <c r="F20" i="16"/>
  <c r="F16" i="16"/>
  <c r="F12" i="16"/>
  <c r="F8" i="16"/>
  <c r="F4" i="16"/>
  <c r="F3" i="15"/>
</calcChain>
</file>

<file path=xl/sharedStrings.xml><?xml version="1.0" encoding="utf-8"?>
<sst xmlns="http://schemas.openxmlformats.org/spreadsheetml/2006/main" count="370" uniqueCount="322">
  <si>
    <t>准考证号</t>
  </si>
  <si>
    <t>A134</t>
  </si>
  <si>
    <t>A486</t>
  </si>
  <si>
    <t>A253</t>
  </si>
  <si>
    <t>A481</t>
  </si>
  <si>
    <t>A209</t>
  </si>
  <si>
    <t>A447</t>
  </si>
  <si>
    <t>A167</t>
  </si>
  <si>
    <t>A006</t>
  </si>
  <si>
    <t>A110</t>
  </si>
  <si>
    <t>A025</t>
  </si>
  <si>
    <t>A149</t>
  </si>
  <si>
    <t>A474</t>
  </si>
  <si>
    <t>A239</t>
  </si>
  <si>
    <t>A103</t>
  </si>
  <si>
    <t>A048</t>
  </si>
  <si>
    <t>A034</t>
  </si>
  <si>
    <t>A158</t>
  </si>
  <si>
    <t>A514</t>
  </si>
  <si>
    <t>A086</t>
  </si>
  <si>
    <t>A057</t>
  </si>
  <si>
    <t>A083</t>
  </si>
  <si>
    <t>A333</t>
  </si>
  <si>
    <t>A327</t>
  </si>
  <si>
    <t>A263</t>
  </si>
  <si>
    <t>A390</t>
  </si>
  <si>
    <t>A181</t>
  </si>
  <si>
    <t>A319</t>
  </si>
  <si>
    <t>A394</t>
  </si>
  <si>
    <t>A115</t>
  </si>
  <si>
    <t>A119</t>
  </si>
  <si>
    <t>A489</t>
  </si>
  <si>
    <t>A433</t>
  </si>
  <si>
    <t>A251</t>
  </si>
  <si>
    <t>A516</t>
  </si>
  <si>
    <t>A322</t>
  </si>
  <si>
    <t>A131</t>
  </si>
  <si>
    <t>A062</t>
  </si>
  <si>
    <t>A443</t>
  </si>
  <si>
    <t>A218</t>
  </si>
  <si>
    <t>A493</t>
  </si>
  <si>
    <t>A078</t>
  </si>
  <si>
    <t>A382</t>
  </si>
  <si>
    <t>A455</t>
  </si>
  <si>
    <t>A205</t>
  </si>
  <si>
    <t>A016</t>
  </si>
  <si>
    <t>A425</t>
  </si>
  <si>
    <t>A461</t>
  </si>
  <si>
    <t>A340</t>
  </si>
  <si>
    <t>A207</t>
  </si>
  <si>
    <t>A490</t>
  </si>
  <si>
    <t>A059</t>
  </si>
  <si>
    <t>A375</t>
  </si>
  <si>
    <t>A500</t>
  </si>
  <si>
    <t>A019</t>
  </si>
  <si>
    <t>A473</t>
  </si>
  <si>
    <t>A160</t>
  </si>
  <si>
    <t>A436</t>
  </si>
  <si>
    <t>A326</t>
  </si>
  <si>
    <t>A518</t>
  </si>
  <si>
    <t>A214</t>
  </si>
  <si>
    <t>A217</t>
  </si>
  <si>
    <t>A054</t>
  </si>
  <si>
    <t>A105</t>
  </si>
  <si>
    <t>A241</t>
  </si>
  <si>
    <t>A060</t>
  </si>
  <si>
    <t>A349</t>
  </si>
  <si>
    <t>A276</t>
  </si>
  <si>
    <t>A283</t>
  </si>
  <si>
    <t>A513</t>
  </si>
  <si>
    <t>A392</t>
  </si>
  <si>
    <t>A075</t>
  </si>
  <si>
    <t>A421</t>
  </si>
  <si>
    <t>A013</t>
  </si>
  <si>
    <t>A344</t>
  </si>
  <si>
    <t>A042</t>
  </si>
  <si>
    <t>A033</t>
  </si>
  <si>
    <t>A249</t>
  </si>
  <si>
    <t>A202</t>
  </si>
  <si>
    <t>A510</t>
  </si>
  <si>
    <t>A043</t>
  </si>
  <si>
    <t>A272</t>
  </si>
  <si>
    <t>A539</t>
  </si>
  <si>
    <t>A426</t>
  </si>
  <si>
    <t>A109</t>
  </si>
  <si>
    <t>A317</t>
  </si>
  <si>
    <t>A403</t>
  </si>
  <si>
    <t>A049</t>
  </si>
  <si>
    <t>A536</t>
  </si>
  <si>
    <t>A316</t>
  </si>
  <si>
    <t>A535</t>
  </si>
  <si>
    <t>A260</t>
  </si>
  <si>
    <t>A466</t>
  </si>
  <si>
    <t>A410</t>
  </si>
  <si>
    <t>A252</t>
  </si>
  <si>
    <t>A018</t>
  </si>
  <si>
    <t>A492</t>
  </si>
  <si>
    <t>A417</t>
  </si>
  <si>
    <t>A073</t>
  </si>
  <si>
    <t>A476</t>
  </si>
  <si>
    <t>A408</t>
  </si>
  <si>
    <t>A112</t>
  </si>
  <si>
    <t>A537</t>
  </si>
  <si>
    <t>A133</t>
  </si>
  <si>
    <t>A212</t>
  </si>
  <si>
    <t>A411</t>
  </si>
  <si>
    <t>B002</t>
  </si>
  <si>
    <t>B005</t>
  </si>
  <si>
    <t>B036</t>
  </si>
  <si>
    <t>B110</t>
  </si>
  <si>
    <t>B118</t>
  </si>
  <si>
    <t>B020</t>
  </si>
  <si>
    <t>B222</t>
  </si>
  <si>
    <t>B021</t>
  </si>
  <si>
    <t>B198</t>
  </si>
  <si>
    <t>B123</t>
  </si>
  <si>
    <t>B174</t>
  </si>
  <si>
    <t>B041</t>
  </si>
  <si>
    <t>B192</t>
  </si>
  <si>
    <t>B029</t>
  </si>
  <si>
    <t>B242</t>
  </si>
  <si>
    <t>B135</t>
  </si>
  <si>
    <t>B067</t>
  </si>
  <si>
    <t>B220</t>
  </si>
  <si>
    <t>B219</t>
  </si>
  <si>
    <t>B117</t>
  </si>
  <si>
    <t>B073</t>
  </si>
  <si>
    <t>B105</t>
  </si>
  <si>
    <t>B188</t>
  </si>
  <si>
    <t>B094</t>
  </si>
  <si>
    <t>B197</t>
  </si>
  <si>
    <t>B077</t>
  </si>
  <si>
    <t>B196</t>
  </si>
  <si>
    <t>B191</t>
  </si>
  <si>
    <t>B240</t>
  </si>
  <si>
    <t>B037</t>
  </si>
  <si>
    <t>B114</t>
  </si>
  <si>
    <t>B091</t>
  </si>
  <si>
    <t>B112</t>
  </si>
  <si>
    <t>B007</t>
  </si>
  <si>
    <t>B150</t>
  </si>
  <si>
    <t>B139</t>
  </si>
  <si>
    <t>B153</t>
  </si>
  <si>
    <t>B134</t>
  </si>
  <si>
    <t>B122</t>
  </si>
  <si>
    <t>B189</t>
  </si>
  <si>
    <t>B030</t>
  </si>
  <si>
    <t>B166</t>
  </si>
  <si>
    <t>B016</t>
  </si>
  <si>
    <t>B246</t>
  </si>
  <si>
    <t>B126</t>
  </si>
  <si>
    <t>B066</t>
  </si>
  <si>
    <t>B083</t>
  </si>
  <si>
    <t>B157</t>
  </si>
  <si>
    <t>B144</t>
  </si>
  <si>
    <t>B031</t>
  </si>
  <si>
    <t>B111</t>
  </si>
  <si>
    <t>B035</t>
  </si>
  <si>
    <t>B148</t>
  </si>
  <si>
    <t>B052</t>
  </si>
  <si>
    <t>B064</t>
  </si>
  <si>
    <t>B211</t>
  </si>
  <si>
    <t>B097</t>
  </si>
  <si>
    <t>B130</t>
  </si>
  <si>
    <t>B106</t>
  </si>
  <si>
    <t>B204</t>
  </si>
  <si>
    <t>B081</t>
  </si>
  <si>
    <t>B119</t>
  </si>
  <si>
    <t>B001</t>
  </si>
  <si>
    <t>B248</t>
  </si>
  <si>
    <t>B147</t>
  </si>
  <si>
    <t>B218</t>
  </si>
  <si>
    <t>B072</t>
  </si>
  <si>
    <t>B185</t>
  </si>
  <si>
    <t>B011</t>
  </si>
  <si>
    <t>B104</t>
  </si>
  <si>
    <t>B109</t>
  </si>
  <si>
    <t>B169</t>
  </si>
  <si>
    <t>B183</t>
  </si>
  <si>
    <t>B194</t>
  </si>
  <si>
    <t>B215</t>
  </si>
  <si>
    <t>B230</t>
  </si>
  <si>
    <t>B233</t>
  </si>
  <si>
    <t>B249</t>
  </si>
  <si>
    <t>C315</t>
  </si>
  <si>
    <t>C437</t>
  </si>
  <si>
    <t>C132</t>
  </si>
  <si>
    <t>C534</t>
  </si>
  <si>
    <t>C439</t>
  </si>
  <si>
    <t>C392</t>
  </si>
  <si>
    <t>C334</t>
  </si>
  <si>
    <t>C455</t>
  </si>
  <si>
    <t>C066</t>
  </si>
  <si>
    <t>C486</t>
  </si>
  <si>
    <t>C497</t>
  </si>
  <si>
    <t>C577</t>
  </si>
  <si>
    <t>C507</t>
  </si>
  <si>
    <t>C283</t>
  </si>
  <si>
    <t>C504</t>
  </si>
  <si>
    <t>C492</t>
  </si>
  <si>
    <t>C457</t>
  </si>
  <si>
    <t>C458</t>
  </si>
  <si>
    <t>C575</t>
  </si>
  <si>
    <t>C531</t>
  </si>
  <si>
    <t>C151</t>
  </si>
  <si>
    <t>C376</t>
  </si>
  <si>
    <t>C462</t>
  </si>
  <si>
    <t>C416</t>
  </si>
  <si>
    <t>C330</t>
  </si>
  <si>
    <t>C208</t>
  </si>
  <si>
    <t>C429</t>
  </si>
  <si>
    <t>C067</t>
  </si>
  <si>
    <t>C537</t>
  </si>
  <si>
    <t>C563</t>
  </si>
  <si>
    <t>C423</t>
  </si>
  <si>
    <t>C300</t>
  </si>
  <si>
    <t>C338</t>
  </si>
  <si>
    <t>C097</t>
  </si>
  <si>
    <t>D138</t>
  </si>
  <si>
    <t>D041</t>
  </si>
  <si>
    <t>D161</t>
  </si>
  <si>
    <t>D166</t>
  </si>
  <si>
    <t>D225</t>
  </si>
  <si>
    <t>D241</t>
  </si>
  <si>
    <t>D141</t>
  </si>
  <si>
    <t>D231</t>
  </si>
  <si>
    <t>D223</t>
  </si>
  <si>
    <t>D113</t>
  </si>
  <si>
    <t>D171</t>
  </si>
  <si>
    <t>D145</t>
  </si>
  <si>
    <t>D150</t>
  </si>
  <si>
    <t>D090</t>
  </si>
  <si>
    <t>D236</t>
  </si>
  <si>
    <t>D125</t>
  </si>
  <si>
    <t>D027</t>
  </si>
  <si>
    <t>D050</t>
  </si>
  <si>
    <t>D235</t>
  </si>
  <si>
    <t>D102</t>
  </si>
  <si>
    <t>D177</t>
  </si>
  <si>
    <t>D049</t>
  </si>
  <si>
    <t>D110</t>
  </si>
  <si>
    <t>D203</t>
  </si>
  <si>
    <t>D213</t>
  </si>
  <si>
    <t>D217</t>
  </si>
  <si>
    <t>D064</t>
  </si>
  <si>
    <t>E033</t>
  </si>
  <si>
    <t>E127</t>
  </si>
  <si>
    <t>E133</t>
  </si>
  <si>
    <t>E048</t>
  </si>
  <si>
    <t>E039</t>
  </si>
  <si>
    <t>E091</t>
  </si>
  <si>
    <t>E130</t>
  </si>
  <si>
    <t>E111</t>
  </si>
  <si>
    <t>E018</t>
  </si>
  <si>
    <t>E106</t>
  </si>
  <si>
    <t>E102</t>
  </si>
  <si>
    <t>E132</t>
  </si>
  <si>
    <t>E023</t>
  </si>
  <si>
    <t>F061</t>
  </si>
  <si>
    <t>F040</t>
  </si>
  <si>
    <t>F074</t>
  </si>
  <si>
    <t>F162</t>
  </si>
  <si>
    <t>F167</t>
  </si>
  <si>
    <t>F009</t>
  </si>
  <si>
    <t>F187</t>
  </si>
  <si>
    <t>F043</t>
  </si>
  <si>
    <t>F016</t>
  </si>
  <si>
    <t>F131</t>
  </si>
  <si>
    <t>F156</t>
  </si>
  <si>
    <t>F163</t>
  </si>
  <si>
    <t>F125</t>
  </si>
  <si>
    <t>G013</t>
  </si>
  <si>
    <t>G011</t>
  </si>
  <si>
    <t>G026</t>
  </si>
  <si>
    <t>G025</t>
  </si>
  <si>
    <t>G041</t>
  </si>
  <si>
    <t>G007</t>
  </si>
  <si>
    <t>G032</t>
  </si>
  <si>
    <t>G040</t>
  </si>
  <si>
    <t>G031</t>
  </si>
  <si>
    <t>G028</t>
  </si>
  <si>
    <t>G016</t>
  </si>
  <si>
    <t>G017</t>
  </si>
  <si>
    <t>H025</t>
  </si>
  <si>
    <t>H011</t>
  </si>
  <si>
    <t>H006</t>
  </si>
  <si>
    <t>H024</t>
  </si>
  <si>
    <t>H020</t>
  </si>
  <si>
    <t>H029</t>
  </si>
  <si>
    <t>H002</t>
  </si>
  <si>
    <t>J044</t>
  </si>
  <si>
    <t>J005</t>
  </si>
  <si>
    <t>J008</t>
  </si>
  <si>
    <t>J002</t>
  </si>
  <si>
    <t>J055</t>
  </si>
  <si>
    <t>J048</t>
  </si>
  <si>
    <t>J009</t>
  </si>
  <si>
    <t>J047</t>
  </si>
  <si>
    <t>J011</t>
  </si>
  <si>
    <t>J004</t>
  </si>
  <si>
    <t>J043</t>
  </si>
  <si>
    <t>J020</t>
  </si>
  <si>
    <t>J051</t>
  </si>
  <si>
    <t>J039</t>
  </si>
  <si>
    <t>J052</t>
  </si>
  <si>
    <t>J033</t>
  </si>
  <si>
    <t>J031</t>
  </si>
  <si>
    <t>J010</t>
  </si>
  <si>
    <t>笔试成绩</t>
    <phoneticPr fontId="2" type="noConversion"/>
  </si>
  <si>
    <t>面试成绩</t>
    <phoneticPr fontId="2" type="noConversion"/>
  </si>
  <si>
    <t>笔试折合分</t>
    <phoneticPr fontId="2" type="noConversion"/>
  </si>
  <si>
    <t>面试折合分</t>
    <phoneticPr fontId="2" type="noConversion"/>
  </si>
  <si>
    <t>总分</t>
    <phoneticPr fontId="2" type="noConversion"/>
  </si>
  <si>
    <t>伍家岗区2019年专项公开招聘中小学教师及幼儿园管理人员综合成绩（小学语文）</t>
    <phoneticPr fontId="2" type="noConversion"/>
  </si>
  <si>
    <t>伍家岗区2019年专项公开招聘中小学教师及幼儿园管理人员综合成绩（小学体育）</t>
    <phoneticPr fontId="2" type="noConversion"/>
  </si>
  <si>
    <t>伍家岗区2019年专项公开招聘中小学教师及幼儿园管理人员综合成绩（小学美术）</t>
    <phoneticPr fontId="2" type="noConversion"/>
  </si>
  <si>
    <t>伍家岗区2019年专项公开招聘中小学教师及幼儿园管理人员综合成绩（幼儿园管理人员）</t>
    <phoneticPr fontId="2" type="noConversion"/>
  </si>
  <si>
    <t>伍家岗区2019年专项公开招聘中小学教师及幼儿园管理人员综合成绩（小学数学）</t>
    <phoneticPr fontId="2" type="noConversion"/>
  </si>
  <si>
    <t>伍家岗区2019年专项公开招聘中小学教师及幼儿园管理人员综合成绩（小学英语）</t>
    <phoneticPr fontId="2" type="noConversion"/>
  </si>
  <si>
    <t>伍家岗区2019年专项公开招聘中小学教师及幼儿园管理人员综合成绩（小学音乐）</t>
    <phoneticPr fontId="2" type="noConversion"/>
  </si>
  <si>
    <t>伍家岗区2019年专项公开招聘中小学教师及幼儿园管理人员综合成绩
（中学历史）</t>
    <phoneticPr fontId="2" type="noConversion"/>
  </si>
  <si>
    <t>伍家岗区2019年专项公开招聘中小学教师及幼儿园管理人员综合成绩
（小学信息）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</si>
</sst>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0.000_);[Red]\(0.000\)"/>
    <numFmt numFmtId="178" formatCode="0.00_);[Red]\(0.00\)"/>
  </numFmts>
  <fonts count="8">
    <font>
      <sz val="10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 wrapText="1"/>
    </xf>
    <xf numFmtId="178" fontId="0" fillId="0" borderId="0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vertical="center"/>
    </xf>
    <xf numFmtId="178" fontId="0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vertical="center"/>
    </xf>
    <xf numFmtId="177" fontId="0" fillId="0" borderId="1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zoomScaleNormal="100" workbookViewId="0">
      <selection activeCell="A2" sqref="A2:F107"/>
    </sheetView>
  </sheetViews>
  <sheetFormatPr defaultRowHeight="21.95" customHeight="1"/>
  <cols>
    <col min="1" max="1" width="9.7109375" style="1" customWidth="1"/>
    <col min="2" max="2" width="13.7109375" style="2" customWidth="1"/>
    <col min="3" max="3" width="13.85546875" style="2" customWidth="1"/>
    <col min="4" max="4" width="12.7109375" style="2" customWidth="1"/>
    <col min="5" max="5" width="13.42578125" style="2" customWidth="1"/>
    <col min="6" max="6" width="11.28515625" style="2" customWidth="1"/>
    <col min="7" max="16384" width="9.140625" style="2"/>
  </cols>
  <sheetData>
    <row r="1" spans="1:6" ht="41.25" customHeight="1">
      <c r="A1" s="23" t="s">
        <v>313</v>
      </c>
      <c r="B1" s="23"/>
      <c r="C1" s="23"/>
      <c r="D1" s="23"/>
      <c r="E1" s="23"/>
      <c r="F1" s="23"/>
    </row>
    <row r="2" spans="1:6" s="1" customFormat="1" ht="29.25" customHeight="1">
      <c r="A2" s="3" t="s">
        <v>0</v>
      </c>
      <c r="B2" s="12" t="s">
        <v>308</v>
      </c>
      <c r="C2" s="9" t="s">
        <v>310</v>
      </c>
      <c r="D2" s="9" t="s">
        <v>309</v>
      </c>
      <c r="E2" s="9" t="s">
        <v>311</v>
      </c>
      <c r="F2" s="3" t="s">
        <v>312</v>
      </c>
    </row>
    <row r="3" spans="1:6" ht="21.95" customHeight="1">
      <c r="A3" s="8" t="s">
        <v>8</v>
      </c>
      <c r="B3" s="21">
        <v>79.5</v>
      </c>
      <c r="C3" s="21">
        <f>B3*0.4</f>
        <v>31.8</v>
      </c>
      <c r="D3" s="21">
        <v>76.72</v>
      </c>
      <c r="E3" s="21">
        <f>D3*0.6</f>
        <v>46.031999999999996</v>
      </c>
      <c r="F3" s="21">
        <f>C3+E3</f>
        <v>77.831999999999994</v>
      </c>
    </row>
    <row r="4" spans="1:6" ht="21.95" customHeight="1">
      <c r="A4" s="8" t="s">
        <v>73</v>
      </c>
      <c r="B4" s="21">
        <v>73.5</v>
      </c>
      <c r="C4" s="21">
        <f t="shared" ref="C4:C67" si="0">B4*0.4</f>
        <v>29.400000000000002</v>
      </c>
      <c r="D4" s="21">
        <v>68.87</v>
      </c>
      <c r="E4" s="21">
        <f t="shared" ref="E4:E67" si="1">D4*0.6</f>
        <v>41.322000000000003</v>
      </c>
      <c r="F4" s="21">
        <f t="shared" ref="F4:F67" si="2">C4+E4</f>
        <v>70.722000000000008</v>
      </c>
    </row>
    <row r="5" spans="1:6" ht="21.95" customHeight="1">
      <c r="A5" s="7" t="s">
        <v>45</v>
      </c>
      <c r="B5" s="21">
        <v>79.5</v>
      </c>
      <c r="C5" s="21">
        <f t="shared" si="0"/>
        <v>31.8</v>
      </c>
      <c r="D5" s="21">
        <v>82.2</v>
      </c>
      <c r="E5" s="21">
        <f t="shared" si="1"/>
        <v>49.32</v>
      </c>
      <c r="F5" s="21">
        <f t="shared" si="2"/>
        <v>81.12</v>
      </c>
    </row>
    <row r="6" spans="1:6" ht="21.95" customHeight="1">
      <c r="A6" s="7" t="s">
        <v>95</v>
      </c>
      <c r="B6" s="21">
        <v>73</v>
      </c>
      <c r="C6" s="21">
        <f t="shared" si="0"/>
        <v>29.200000000000003</v>
      </c>
      <c r="D6" s="21">
        <v>81.67</v>
      </c>
      <c r="E6" s="21">
        <f t="shared" si="1"/>
        <v>49.002000000000002</v>
      </c>
      <c r="F6" s="21">
        <f t="shared" si="2"/>
        <v>78.201999999999998</v>
      </c>
    </row>
    <row r="7" spans="1:6" ht="21.95" customHeight="1">
      <c r="A7" s="8" t="s">
        <v>54</v>
      </c>
      <c r="B7" s="21">
        <v>77.5</v>
      </c>
      <c r="C7" s="21">
        <f t="shared" si="0"/>
        <v>31</v>
      </c>
      <c r="D7" s="21">
        <v>84.02</v>
      </c>
      <c r="E7" s="21">
        <f t="shared" si="1"/>
        <v>50.411999999999999</v>
      </c>
      <c r="F7" s="21">
        <f t="shared" si="2"/>
        <v>81.412000000000006</v>
      </c>
    </row>
    <row r="8" spans="1:6" ht="21.95" customHeight="1">
      <c r="A8" s="7" t="s">
        <v>10</v>
      </c>
      <c r="B8" s="21">
        <v>75</v>
      </c>
      <c r="C8" s="21">
        <f t="shared" si="0"/>
        <v>30</v>
      </c>
      <c r="D8" s="21">
        <v>79.900000000000006</v>
      </c>
      <c r="E8" s="21">
        <f t="shared" si="1"/>
        <v>47.940000000000005</v>
      </c>
      <c r="F8" s="21">
        <f t="shared" si="2"/>
        <v>77.94</v>
      </c>
    </row>
    <row r="9" spans="1:6" ht="21.95" customHeight="1">
      <c r="A9" s="7" t="s">
        <v>76</v>
      </c>
      <c r="B9" s="21">
        <v>76.5</v>
      </c>
      <c r="C9" s="21">
        <f t="shared" si="0"/>
        <v>30.6</v>
      </c>
      <c r="D9" s="21">
        <v>82.46</v>
      </c>
      <c r="E9" s="21">
        <f t="shared" si="1"/>
        <v>49.475999999999992</v>
      </c>
      <c r="F9" s="21">
        <f t="shared" si="2"/>
        <v>80.075999999999993</v>
      </c>
    </row>
    <row r="10" spans="1:6" ht="21.95" customHeight="1">
      <c r="A10" s="7" t="s">
        <v>16</v>
      </c>
      <c r="B10" s="21">
        <v>77.5</v>
      </c>
      <c r="C10" s="21">
        <f t="shared" si="0"/>
        <v>31</v>
      </c>
      <c r="D10" s="21">
        <v>76.319999999999993</v>
      </c>
      <c r="E10" s="21">
        <f t="shared" si="1"/>
        <v>45.791999999999994</v>
      </c>
      <c r="F10" s="21">
        <f t="shared" si="2"/>
        <v>76.792000000000002</v>
      </c>
    </row>
    <row r="11" spans="1:6" ht="21.95" customHeight="1">
      <c r="A11" s="7" t="s">
        <v>75</v>
      </c>
      <c r="B11" s="21">
        <v>75</v>
      </c>
      <c r="C11" s="21">
        <f t="shared" si="0"/>
        <v>30</v>
      </c>
      <c r="D11" s="21">
        <v>71.959999999999994</v>
      </c>
      <c r="E11" s="21">
        <f t="shared" si="1"/>
        <v>43.175999999999995</v>
      </c>
      <c r="F11" s="21">
        <f t="shared" si="2"/>
        <v>73.175999999999988</v>
      </c>
    </row>
    <row r="12" spans="1:6" ht="21.95" customHeight="1">
      <c r="A12" s="7" t="s">
        <v>80</v>
      </c>
      <c r="B12" s="21">
        <v>82</v>
      </c>
      <c r="C12" s="21">
        <f t="shared" si="0"/>
        <v>32.800000000000004</v>
      </c>
      <c r="D12" s="21">
        <v>77.52000000000001</v>
      </c>
      <c r="E12" s="21">
        <f t="shared" si="1"/>
        <v>46.512000000000008</v>
      </c>
      <c r="F12" s="21">
        <f t="shared" si="2"/>
        <v>79.312000000000012</v>
      </c>
    </row>
    <row r="13" spans="1:6" ht="21.95" customHeight="1">
      <c r="A13" s="7" t="s">
        <v>15</v>
      </c>
      <c r="B13" s="21">
        <v>75.5</v>
      </c>
      <c r="C13" s="21">
        <f t="shared" si="0"/>
        <v>30.200000000000003</v>
      </c>
      <c r="D13" s="21">
        <v>86.16</v>
      </c>
      <c r="E13" s="21">
        <f t="shared" si="1"/>
        <v>51.695999999999998</v>
      </c>
      <c r="F13" s="21">
        <f t="shared" si="2"/>
        <v>81.896000000000001</v>
      </c>
    </row>
    <row r="14" spans="1:6" ht="21.95" customHeight="1">
      <c r="A14" s="7" t="s">
        <v>87</v>
      </c>
      <c r="B14" s="21">
        <v>77</v>
      </c>
      <c r="C14" s="21">
        <f t="shared" si="0"/>
        <v>30.8</v>
      </c>
      <c r="D14" s="21">
        <v>82.88000000000001</v>
      </c>
      <c r="E14" s="21">
        <f t="shared" si="1"/>
        <v>49.728000000000002</v>
      </c>
      <c r="F14" s="21">
        <f t="shared" si="2"/>
        <v>80.528000000000006</v>
      </c>
    </row>
    <row r="15" spans="1:6" ht="21.95" customHeight="1">
      <c r="A15" s="7" t="s">
        <v>62</v>
      </c>
      <c r="B15" s="21">
        <v>74</v>
      </c>
      <c r="C15" s="21">
        <f t="shared" si="0"/>
        <v>29.6</v>
      </c>
      <c r="D15" s="21">
        <v>75.98</v>
      </c>
      <c r="E15" s="21">
        <f t="shared" si="1"/>
        <v>45.588000000000001</v>
      </c>
      <c r="F15" s="21">
        <f t="shared" si="2"/>
        <v>75.188000000000002</v>
      </c>
    </row>
    <row r="16" spans="1:6" ht="21.95" customHeight="1">
      <c r="A16" s="8" t="s">
        <v>20</v>
      </c>
      <c r="B16" s="21">
        <v>78.5</v>
      </c>
      <c r="C16" s="21">
        <f t="shared" si="0"/>
        <v>31.400000000000002</v>
      </c>
      <c r="D16" s="21">
        <v>82.8</v>
      </c>
      <c r="E16" s="21">
        <f t="shared" si="1"/>
        <v>49.68</v>
      </c>
      <c r="F16" s="21">
        <f t="shared" si="2"/>
        <v>81.08</v>
      </c>
    </row>
    <row r="17" spans="1:6" ht="21.95" customHeight="1">
      <c r="A17" s="7" t="s">
        <v>51</v>
      </c>
      <c r="B17" s="21">
        <v>73</v>
      </c>
      <c r="C17" s="21">
        <f t="shared" si="0"/>
        <v>29.200000000000003</v>
      </c>
      <c r="D17" s="21">
        <v>75.64</v>
      </c>
      <c r="E17" s="21">
        <f t="shared" si="1"/>
        <v>45.384</v>
      </c>
      <c r="F17" s="21">
        <f t="shared" si="2"/>
        <v>74.584000000000003</v>
      </c>
    </row>
    <row r="18" spans="1:6" ht="21.95" customHeight="1">
      <c r="A18" s="7" t="s">
        <v>65</v>
      </c>
      <c r="B18" s="21">
        <v>74.5</v>
      </c>
      <c r="C18" s="21">
        <f t="shared" si="0"/>
        <v>29.8</v>
      </c>
      <c r="D18" s="21">
        <v>78.399999999999991</v>
      </c>
      <c r="E18" s="21">
        <f t="shared" si="1"/>
        <v>47.039999999999992</v>
      </c>
      <c r="F18" s="21">
        <f t="shared" si="2"/>
        <v>76.839999999999989</v>
      </c>
    </row>
    <row r="19" spans="1:6" ht="21.95" customHeight="1">
      <c r="A19" s="8" t="s">
        <v>37</v>
      </c>
      <c r="B19" s="21">
        <v>74</v>
      </c>
      <c r="C19" s="21">
        <f t="shared" si="0"/>
        <v>29.6</v>
      </c>
      <c r="D19" s="21">
        <v>76.78</v>
      </c>
      <c r="E19" s="21">
        <f t="shared" si="1"/>
        <v>46.067999999999998</v>
      </c>
      <c r="F19" s="21">
        <f t="shared" si="2"/>
        <v>75.668000000000006</v>
      </c>
    </row>
    <row r="20" spans="1:6" ht="21.95" customHeight="1">
      <c r="A20" s="7" t="s">
        <v>98</v>
      </c>
      <c r="B20" s="21">
        <v>73.5</v>
      </c>
      <c r="C20" s="21">
        <f t="shared" si="0"/>
        <v>29.400000000000002</v>
      </c>
      <c r="D20" s="21">
        <v>75.919999999999987</v>
      </c>
      <c r="E20" s="21">
        <f t="shared" si="1"/>
        <v>45.551999999999992</v>
      </c>
      <c r="F20" s="21">
        <f t="shared" si="2"/>
        <v>74.951999999999998</v>
      </c>
    </row>
    <row r="21" spans="1:6" ht="21.95" customHeight="1">
      <c r="A21" s="7" t="s">
        <v>71</v>
      </c>
      <c r="B21" s="21">
        <v>76</v>
      </c>
      <c r="C21" s="21">
        <f t="shared" si="0"/>
        <v>30.400000000000002</v>
      </c>
      <c r="D21" s="21">
        <v>76.569999999999993</v>
      </c>
      <c r="E21" s="21">
        <f t="shared" si="1"/>
        <v>45.941999999999993</v>
      </c>
      <c r="F21" s="21">
        <f t="shared" si="2"/>
        <v>76.341999999999999</v>
      </c>
    </row>
    <row r="22" spans="1:6" ht="21.95" customHeight="1">
      <c r="A22" s="7" t="s">
        <v>41</v>
      </c>
      <c r="B22" s="21">
        <v>73.5</v>
      </c>
      <c r="C22" s="21">
        <f t="shared" si="0"/>
        <v>29.400000000000002</v>
      </c>
      <c r="D22" s="21">
        <v>82.100000000000009</v>
      </c>
      <c r="E22" s="21">
        <f t="shared" si="1"/>
        <v>49.260000000000005</v>
      </c>
      <c r="F22" s="21">
        <f t="shared" si="2"/>
        <v>78.660000000000011</v>
      </c>
    </row>
    <row r="23" spans="1:6" ht="21.95" customHeight="1">
      <c r="A23" s="7" t="s">
        <v>21</v>
      </c>
      <c r="B23" s="21">
        <v>74.5</v>
      </c>
      <c r="C23" s="21">
        <f t="shared" si="0"/>
        <v>29.8</v>
      </c>
      <c r="D23" s="21">
        <v>81.239999999999995</v>
      </c>
      <c r="E23" s="21">
        <f t="shared" si="1"/>
        <v>48.743999999999993</v>
      </c>
      <c r="F23" s="21">
        <f t="shared" si="2"/>
        <v>78.543999999999997</v>
      </c>
    </row>
    <row r="24" spans="1:6" s="5" customFormat="1" ht="21.95" customHeight="1">
      <c r="A24" s="7" t="s">
        <v>19</v>
      </c>
      <c r="B24" s="21">
        <v>74</v>
      </c>
      <c r="C24" s="21">
        <f t="shared" si="0"/>
        <v>29.6</v>
      </c>
      <c r="D24" s="21">
        <v>81.86</v>
      </c>
      <c r="E24" s="21">
        <f t="shared" si="1"/>
        <v>49.116</v>
      </c>
      <c r="F24" s="21">
        <f t="shared" si="2"/>
        <v>78.716000000000008</v>
      </c>
    </row>
    <row r="25" spans="1:6" ht="21.95" customHeight="1">
      <c r="A25" s="8" t="s">
        <v>14</v>
      </c>
      <c r="B25" s="21">
        <v>73</v>
      </c>
      <c r="C25" s="21">
        <f t="shared" si="0"/>
        <v>29.200000000000003</v>
      </c>
      <c r="D25" s="21">
        <v>76.680000000000007</v>
      </c>
      <c r="E25" s="21">
        <f t="shared" si="1"/>
        <v>46.008000000000003</v>
      </c>
      <c r="F25" s="21">
        <f t="shared" si="2"/>
        <v>75.207999999999998</v>
      </c>
    </row>
    <row r="26" spans="1:6" ht="21.95" customHeight="1">
      <c r="A26" s="7" t="s">
        <v>63</v>
      </c>
      <c r="B26" s="21">
        <v>74.5</v>
      </c>
      <c r="C26" s="21">
        <f t="shared" si="0"/>
        <v>29.8</v>
      </c>
      <c r="D26" s="21">
        <v>80.72</v>
      </c>
      <c r="E26" s="21">
        <f t="shared" si="1"/>
        <v>48.431999999999995</v>
      </c>
      <c r="F26" s="21">
        <f t="shared" si="2"/>
        <v>78.231999999999999</v>
      </c>
    </row>
    <row r="27" spans="1:6" ht="21.95" customHeight="1">
      <c r="A27" s="7" t="s">
        <v>84</v>
      </c>
      <c r="B27" s="21">
        <v>74</v>
      </c>
      <c r="C27" s="21">
        <f t="shared" si="0"/>
        <v>29.6</v>
      </c>
      <c r="D27" s="21">
        <v>83.5</v>
      </c>
      <c r="E27" s="21">
        <f t="shared" si="1"/>
        <v>50.1</v>
      </c>
      <c r="F27" s="21">
        <f t="shared" si="2"/>
        <v>79.7</v>
      </c>
    </row>
    <row r="28" spans="1:6" ht="21.95" customHeight="1">
      <c r="A28" s="8" t="s">
        <v>9</v>
      </c>
      <c r="B28" s="21">
        <v>73.5</v>
      </c>
      <c r="C28" s="21">
        <f t="shared" si="0"/>
        <v>29.400000000000002</v>
      </c>
      <c r="D28" s="21">
        <v>78.739999999999995</v>
      </c>
      <c r="E28" s="21">
        <f t="shared" si="1"/>
        <v>47.243999999999993</v>
      </c>
      <c r="F28" s="21">
        <f t="shared" si="2"/>
        <v>76.643999999999991</v>
      </c>
    </row>
    <row r="29" spans="1:6" ht="21.95" customHeight="1">
      <c r="A29" s="7" t="s">
        <v>101</v>
      </c>
      <c r="B29" s="21">
        <v>75.5</v>
      </c>
      <c r="C29" s="21">
        <f t="shared" si="0"/>
        <v>30.200000000000003</v>
      </c>
      <c r="D29" s="21">
        <v>75.59</v>
      </c>
      <c r="E29" s="21">
        <f t="shared" si="1"/>
        <v>45.353999999999999</v>
      </c>
      <c r="F29" s="21">
        <f t="shared" si="2"/>
        <v>75.554000000000002</v>
      </c>
    </row>
    <row r="30" spans="1:6" ht="21.95" customHeight="1">
      <c r="A30" s="7" t="s">
        <v>29</v>
      </c>
      <c r="B30" s="21">
        <v>75.5</v>
      </c>
      <c r="C30" s="21">
        <f t="shared" si="0"/>
        <v>30.200000000000003</v>
      </c>
      <c r="D30" s="21">
        <v>77.635999999999996</v>
      </c>
      <c r="E30" s="21">
        <f t="shared" si="1"/>
        <v>46.581599999999995</v>
      </c>
      <c r="F30" s="21">
        <f t="shared" si="2"/>
        <v>76.781599999999997</v>
      </c>
    </row>
    <row r="31" spans="1:6" ht="21.95" customHeight="1">
      <c r="A31" s="7" t="s">
        <v>30</v>
      </c>
      <c r="B31" s="21">
        <v>77</v>
      </c>
      <c r="C31" s="21">
        <f t="shared" si="0"/>
        <v>30.8</v>
      </c>
      <c r="D31" s="21">
        <v>80.099999999999994</v>
      </c>
      <c r="E31" s="21">
        <f t="shared" si="1"/>
        <v>48.059999999999995</v>
      </c>
      <c r="F31" s="21">
        <f t="shared" si="2"/>
        <v>78.86</v>
      </c>
    </row>
    <row r="32" spans="1:6" ht="21.95" customHeight="1">
      <c r="A32" s="7" t="s">
        <v>36</v>
      </c>
      <c r="B32" s="21">
        <v>76</v>
      </c>
      <c r="C32" s="21">
        <f t="shared" si="0"/>
        <v>30.400000000000002</v>
      </c>
      <c r="D32" s="21">
        <v>81.52000000000001</v>
      </c>
      <c r="E32" s="21">
        <f t="shared" si="1"/>
        <v>48.912000000000006</v>
      </c>
      <c r="F32" s="21">
        <f t="shared" si="2"/>
        <v>79.312000000000012</v>
      </c>
    </row>
    <row r="33" spans="1:6" ht="21.95" customHeight="1">
      <c r="A33" s="7" t="s">
        <v>103</v>
      </c>
      <c r="B33" s="21">
        <v>75</v>
      </c>
      <c r="C33" s="21">
        <f t="shared" si="0"/>
        <v>30</v>
      </c>
      <c r="D33" s="21">
        <v>79.12</v>
      </c>
      <c r="E33" s="21">
        <f t="shared" si="1"/>
        <v>47.472000000000001</v>
      </c>
      <c r="F33" s="21">
        <f t="shared" si="2"/>
        <v>77.472000000000008</v>
      </c>
    </row>
    <row r="34" spans="1:6" ht="21.95" customHeight="1">
      <c r="A34" s="7" t="s">
        <v>1</v>
      </c>
      <c r="B34" s="21">
        <v>79.5</v>
      </c>
      <c r="C34" s="21">
        <f t="shared" si="0"/>
        <v>31.8</v>
      </c>
      <c r="D34" s="21">
        <v>75</v>
      </c>
      <c r="E34" s="21">
        <f t="shared" si="1"/>
        <v>45</v>
      </c>
      <c r="F34" s="21">
        <f t="shared" si="2"/>
        <v>76.8</v>
      </c>
    </row>
    <row r="35" spans="1:6" ht="21.95" customHeight="1">
      <c r="A35" s="7" t="s">
        <v>11</v>
      </c>
      <c r="B35" s="21">
        <v>74</v>
      </c>
      <c r="C35" s="21">
        <f t="shared" si="0"/>
        <v>29.6</v>
      </c>
      <c r="D35" s="21">
        <v>79.62</v>
      </c>
      <c r="E35" s="21">
        <f t="shared" si="1"/>
        <v>47.771999999999998</v>
      </c>
      <c r="F35" s="21">
        <f t="shared" si="2"/>
        <v>77.372</v>
      </c>
    </row>
    <row r="36" spans="1:6" ht="21.95" customHeight="1">
      <c r="A36" s="7" t="s">
        <v>17</v>
      </c>
      <c r="B36" s="21">
        <v>77</v>
      </c>
      <c r="C36" s="21">
        <f t="shared" si="0"/>
        <v>30.8</v>
      </c>
      <c r="D36" s="21">
        <v>81.540000000000006</v>
      </c>
      <c r="E36" s="21">
        <f t="shared" si="1"/>
        <v>48.923999999999999</v>
      </c>
      <c r="F36" s="21">
        <f t="shared" si="2"/>
        <v>79.724000000000004</v>
      </c>
    </row>
    <row r="37" spans="1:6" ht="21.95" customHeight="1">
      <c r="A37" s="7" t="s">
        <v>56</v>
      </c>
      <c r="B37" s="21">
        <v>79.5</v>
      </c>
      <c r="C37" s="21">
        <f t="shared" si="0"/>
        <v>31.8</v>
      </c>
      <c r="D37" s="21">
        <v>80.72</v>
      </c>
      <c r="E37" s="21">
        <f t="shared" si="1"/>
        <v>48.431999999999995</v>
      </c>
      <c r="F37" s="21">
        <f t="shared" si="2"/>
        <v>80.231999999999999</v>
      </c>
    </row>
    <row r="38" spans="1:6" ht="21.95" customHeight="1">
      <c r="A38" s="7" t="s">
        <v>7</v>
      </c>
      <c r="B38" s="21">
        <v>75</v>
      </c>
      <c r="C38" s="21">
        <f t="shared" si="0"/>
        <v>30</v>
      </c>
      <c r="D38" s="21">
        <v>82.02</v>
      </c>
      <c r="E38" s="21">
        <f t="shared" si="1"/>
        <v>49.211999999999996</v>
      </c>
      <c r="F38" s="21">
        <f t="shared" si="2"/>
        <v>79.211999999999989</v>
      </c>
    </row>
    <row r="39" spans="1:6" ht="21.95" customHeight="1">
      <c r="A39" s="7" t="s">
        <v>26</v>
      </c>
      <c r="B39" s="21">
        <v>75</v>
      </c>
      <c r="C39" s="21">
        <f t="shared" si="0"/>
        <v>30</v>
      </c>
      <c r="D39" s="21">
        <v>80.849999999999994</v>
      </c>
      <c r="E39" s="21">
        <f t="shared" si="1"/>
        <v>48.51</v>
      </c>
      <c r="F39" s="21">
        <f t="shared" si="2"/>
        <v>78.509999999999991</v>
      </c>
    </row>
    <row r="40" spans="1:6" ht="21.95" customHeight="1">
      <c r="A40" s="7" t="s">
        <v>78</v>
      </c>
      <c r="B40" s="21">
        <v>74</v>
      </c>
      <c r="C40" s="21">
        <f t="shared" si="0"/>
        <v>29.6</v>
      </c>
      <c r="D40" s="21">
        <v>71.960000000000008</v>
      </c>
      <c r="E40" s="21">
        <f t="shared" si="1"/>
        <v>43.176000000000002</v>
      </c>
      <c r="F40" s="21">
        <f t="shared" si="2"/>
        <v>72.77600000000001</v>
      </c>
    </row>
    <row r="41" spans="1:6" ht="21.95" customHeight="1">
      <c r="A41" s="7" t="s">
        <v>44</v>
      </c>
      <c r="B41" s="21">
        <v>74.5</v>
      </c>
      <c r="C41" s="21">
        <f t="shared" si="0"/>
        <v>29.8</v>
      </c>
      <c r="D41" s="21">
        <v>81.149999999999991</v>
      </c>
      <c r="E41" s="21">
        <f t="shared" si="1"/>
        <v>48.689999999999991</v>
      </c>
      <c r="F41" s="21">
        <f t="shared" si="2"/>
        <v>78.489999999999995</v>
      </c>
    </row>
    <row r="42" spans="1:6" ht="21.95" customHeight="1">
      <c r="A42" s="7" t="s">
        <v>49</v>
      </c>
      <c r="B42" s="21">
        <v>75</v>
      </c>
      <c r="C42" s="21">
        <f t="shared" si="0"/>
        <v>30</v>
      </c>
      <c r="D42" s="21">
        <v>68.36</v>
      </c>
      <c r="E42" s="21">
        <f t="shared" si="1"/>
        <v>41.015999999999998</v>
      </c>
      <c r="F42" s="21">
        <f t="shared" si="2"/>
        <v>71.015999999999991</v>
      </c>
    </row>
    <row r="43" spans="1:6" ht="21.95" customHeight="1">
      <c r="A43" s="6" t="s">
        <v>5</v>
      </c>
      <c r="B43" s="21">
        <v>74.5</v>
      </c>
      <c r="C43" s="21">
        <f t="shared" si="0"/>
        <v>29.8</v>
      </c>
      <c r="D43" s="21">
        <v>79.94</v>
      </c>
      <c r="E43" s="21">
        <f t="shared" si="1"/>
        <v>47.963999999999999</v>
      </c>
      <c r="F43" s="21">
        <f t="shared" si="2"/>
        <v>77.763999999999996</v>
      </c>
    </row>
    <row r="44" spans="1:6" ht="21.95" customHeight="1">
      <c r="A44" s="7" t="s">
        <v>104</v>
      </c>
      <c r="B44" s="21">
        <v>78</v>
      </c>
      <c r="C44" s="21">
        <f t="shared" si="0"/>
        <v>31.200000000000003</v>
      </c>
      <c r="D44" s="21">
        <v>0</v>
      </c>
      <c r="E44" s="21">
        <f t="shared" si="1"/>
        <v>0</v>
      </c>
      <c r="F44" s="21">
        <f t="shared" si="2"/>
        <v>31.200000000000003</v>
      </c>
    </row>
    <row r="45" spans="1:6" ht="21.95" customHeight="1">
      <c r="A45" s="7" t="s">
        <v>60</v>
      </c>
      <c r="B45" s="21">
        <v>73.5</v>
      </c>
      <c r="C45" s="21">
        <f t="shared" si="0"/>
        <v>29.400000000000002</v>
      </c>
      <c r="D45" s="21">
        <v>76.39</v>
      </c>
      <c r="E45" s="21">
        <f t="shared" si="1"/>
        <v>45.833999999999996</v>
      </c>
      <c r="F45" s="21">
        <f t="shared" si="2"/>
        <v>75.233999999999995</v>
      </c>
    </row>
    <row r="46" spans="1:6" ht="21.95" customHeight="1">
      <c r="A46" s="7" t="s">
        <v>61</v>
      </c>
      <c r="B46" s="21">
        <v>77.5</v>
      </c>
      <c r="C46" s="21">
        <f t="shared" si="0"/>
        <v>31</v>
      </c>
      <c r="D46" s="21">
        <v>77.31</v>
      </c>
      <c r="E46" s="21">
        <f t="shared" si="1"/>
        <v>46.386000000000003</v>
      </c>
      <c r="F46" s="21">
        <f t="shared" si="2"/>
        <v>77.385999999999996</v>
      </c>
    </row>
    <row r="47" spans="1:6" ht="21.95" customHeight="1">
      <c r="A47" s="8" t="s">
        <v>39</v>
      </c>
      <c r="B47" s="21">
        <v>73</v>
      </c>
      <c r="C47" s="21">
        <f t="shared" si="0"/>
        <v>29.200000000000003</v>
      </c>
      <c r="D47" s="21">
        <v>70.22</v>
      </c>
      <c r="E47" s="21">
        <f t="shared" si="1"/>
        <v>42.131999999999998</v>
      </c>
      <c r="F47" s="21">
        <f t="shared" si="2"/>
        <v>71.331999999999994</v>
      </c>
    </row>
    <row r="48" spans="1:6" ht="21.95" customHeight="1">
      <c r="A48" s="7" t="s">
        <v>13</v>
      </c>
      <c r="B48" s="21">
        <v>79</v>
      </c>
      <c r="C48" s="21">
        <f t="shared" si="0"/>
        <v>31.6</v>
      </c>
      <c r="D48" s="21">
        <v>78.52</v>
      </c>
      <c r="E48" s="21">
        <f t="shared" si="1"/>
        <v>47.111999999999995</v>
      </c>
      <c r="F48" s="21">
        <f t="shared" si="2"/>
        <v>78.711999999999989</v>
      </c>
    </row>
    <row r="49" spans="1:6" ht="21.95" customHeight="1">
      <c r="A49" s="8" t="s">
        <v>64</v>
      </c>
      <c r="B49" s="21">
        <v>74.5</v>
      </c>
      <c r="C49" s="21">
        <f t="shared" si="0"/>
        <v>29.8</v>
      </c>
      <c r="D49" s="21">
        <v>79.059999999999988</v>
      </c>
      <c r="E49" s="21">
        <f t="shared" si="1"/>
        <v>47.435999999999993</v>
      </c>
      <c r="F49" s="21">
        <f t="shared" si="2"/>
        <v>77.23599999999999</v>
      </c>
    </row>
    <row r="50" spans="1:6" ht="21.95" customHeight="1">
      <c r="A50" s="7" t="s">
        <v>77</v>
      </c>
      <c r="B50" s="21">
        <v>73</v>
      </c>
      <c r="C50" s="21">
        <f t="shared" si="0"/>
        <v>29.200000000000003</v>
      </c>
      <c r="D50" s="21">
        <v>72.66</v>
      </c>
      <c r="E50" s="21">
        <f t="shared" si="1"/>
        <v>43.595999999999997</v>
      </c>
      <c r="F50" s="21">
        <f t="shared" si="2"/>
        <v>72.795999999999992</v>
      </c>
    </row>
    <row r="51" spans="1:6" ht="21.95" customHeight="1">
      <c r="A51" s="7" t="s">
        <v>33</v>
      </c>
      <c r="B51" s="21">
        <v>73.5</v>
      </c>
      <c r="C51" s="21">
        <f t="shared" si="0"/>
        <v>29.400000000000002</v>
      </c>
      <c r="D51" s="21">
        <v>77.28</v>
      </c>
      <c r="E51" s="21">
        <f t="shared" si="1"/>
        <v>46.368000000000002</v>
      </c>
      <c r="F51" s="21">
        <f t="shared" si="2"/>
        <v>75.768000000000001</v>
      </c>
    </row>
    <row r="52" spans="1:6" ht="21.95" customHeight="1">
      <c r="A52" s="7" t="s">
        <v>94</v>
      </c>
      <c r="B52" s="21">
        <v>83</v>
      </c>
      <c r="C52" s="21">
        <f t="shared" si="0"/>
        <v>33.200000000000003</v>
      </c>
      <c r="D52" s="21">
        <v>78.38</v>
      </c>
      <c r="E52" s="21">
        <f t="shared" si="1"/>
        <v>47.027999999999999</v>
      </c>
      <c r="F52" s="21">
        <f t="shared" si="2"/>
        <v>80.228000000000009</v>
      </c>
    </row>
    <row r="53" spans="1:6" ht="21.95" customHeight="1">
      <c r="A53" s="7" t="s">
        <v>3</v>
      </c>
      <c r="B53" s="21">
        <v>78</v>
      </c>
      <c r="C53" s="21">
        <f t="shared" si="0"/>
        <v>31.200000000000003</v>
      </c>
      <c r="D53" s="21">
        <v>78.2</v>
      </c>
      <c r="E53" s="21">
        <f t="shared" si="1"/>
        <v>46.92</v>
      </c>
      <c r="F53" s="21">
        <f t="shared" si="2"/>
        <v>78.12</v>
      </c>
    </row>
    <row r="54" spans="1:6" ht="21.95" customHeight="1">
      <c r="A54" s="7" t="s">
        <v>91</v>
      </c>
      <c r="B54" s="21">
        <v>78.5</v>
      </c>
      <c r="C54" s="21">
        <f t="shared" si="0"/>
        <v>31.400000000000002</v>
      </c>
      <c r="D54" s="21">
        <v>73.62</v>
      </c>
      <c r="E54" s="21">
        <f t="shared" si="1"/>
        <v>44.172000000000004</v>
      </c>
      <c r="F54" s="21">
        <f t="shared" si="2"/>
        <v>75.572000000000003</v>
      </c>
    </row>
    <row r="55" spans="1:6" ht="21.95" customHeight="1">
      <c r="A55" s="7" t="s">
        <v>24</v>
      </c>
      <c r="B55" s="21">
        <v>74</v>
      </c>
      <c r="C55" s="21">
        <f t="shared" si="0"/>
        <v>29.6</v>
      </c>
      <c r="D55" s="21">
        <v>77.239999999999995</v>
      </c>
      <c r="E55" s="21">
        <f t="shared" si="1"/>
        <v>46.343999999999994</v>
      </c>
      <c r="F55" s="21">
        <f t="shared" si="2"/>
        <v>75.943999999999988</v>
      </c>
    </row>
    <row r="56" spans="1:6" ht="21.95" customHeight="1">
      <c r="A56" s="7" t="s">
        <v>81</v>
      </c>
      <c r="B56" s="21">
        <v>77</v>
      </c>
      <c r="C56" s="21">
        <f t="shared" si="0"/>
        <v>30.8</v>
      </c>
      <c r="D56" s="21">
        <v>72.240000000000009</v>
      </c>
      <c r="E56" s="21">
        <f t="shared" si="1"/>
        <v>43.344000000000001</v>
      </c>
      <c r="F56" s="21">
        <f t="shared" si="2"/>
        <v>74.144000000000005</v>
      </c>
    </row>
    <row r="57" spans="1:6" ht="21.95" customHeight="1">
      <c r="A57" s="8" t="s">
        <v>67</v>
      </c>
      <c r="B57" s="21">
        <v>75</v>
      </c>
      <c r="C57" s="21">
        <f t="shared" si="0"/>
        <v>30</v>
      </c>
      <c r="D57" s="21">
        <v>69.86</v>
      </c>
      <c r="E57" s="21">
        <f t="shared" si="1"/>
        <v>41.915999999999997</v>
      </c>
      <c r="F57" s="21">
        <f t="shared" si="2"/>
        <v>71.915999999999997</v>
      </c>
    </row>
    <row r="58" spans="1:6" ht="21.95" customHeight="1">
      <c r="A58" s="7" t="s">
        <v>68</v>
      </c>
      <c r="B58" s="21">
        <v>73</v>
      </c>
      <c r="C58" s="21">
        <f t="shared" si="0"/>
        <v>29.200000000000003</v>
      </c>
      <c r="D58" s="21">
        <v>78.23</v>
      </c>
      <c r="E58" s="21">
        <f t="shared" si="1"/>
        <v>46.938000000000002</v>
      </c>
      <c r="F58" s="21">
        <f t="shared" si="2"/>
        <v>76.138000000000005</v>
      </c>
    </row>
    <row r="59" spans="1:6" ht="21.95" customHeight="1">
      <c r="A59" s="7" t="s">
        <v>89</v>
      </c>
      <c r="B59" s="21">
        <v>74.5</v>
      </c>
      <c r="C59" s="21">
        <f t="shared" si="0"/>
        <v>29.8</v>
      </c>
      <c r="D59" s="21">
        <v>80.040000000000006</v>
      </c>
      <c r="E59" s="21">
        <f t="shared" si="1"/>
        <v>48.024000000000001</v>
      </c>
      <c r="F59" s="21">
        <f t="shared" si="2"/>
        <v>77.823999999999998</v>
      </c>
    </row>
    <row r="60" spans="1:6" ht="21.95" customHeight="1">
      <c r="A60" s="7" t="s">
        <v>85</v>
      </c>
      <c r="B60" s="21">
        <v>81</v>
      </c>
      <c r="C60" s="21">
        <f t="shared" si="0"/>
        <v>32.4</v>
      </c>
      <c r="D60" s="21">
        <v>72.900000000000006</v>
      </c>
      <c r="E60" s="21">
        <f t="shared" si="1"/>
        <v>43.74</v>
      </c>
      <c r="F60" s="21">
        <f t="shared" si="2"/>
        <v>76.14</v>
      </c>
    </row>
    <row r="61" spans="1:6" ht="21.95" customHeight="1">
      <c r="A61" s="7" t="s">
        <v>27</v>
      </c>
      <c r="B61" s="21">
        <v>74</v>
      </c>
      <c r="C61" s="21">
        <f t="shared" si="0"/>
        <v>29.6</v>
      </c>
      <c r="D61" s="21">
        <v>76.58</v>
      </c>
      <c r="E61" s="21">
        <f t="shared" si="1"/>
        <v>45.948</v>
      </c>
      <c r="F61" s="21">
        <f t="shared" si="2"/>
        <v>75.548000000000002</v>
      </c>
    </row>
    <row r="62" spans="1:6" ht="21.95" customHeight="1">
      <c r="A62" s="7" t="s">
        <v>35</v>
      </c>
      <c r="B62" s="21">
        <v>77.5</v>
      </c>
      <c r="C62" s="21">
        <f t="shared" si="0"/>
        <v>31</v>
      </c>
      <c r="D62" s="21">
        <v>77.320000000000007</v>
      </c>
      <c r="E62" s="21">
        <f t="shared" si="1"/>
        <v>46.392000000000003</v>
      </c>
      <c r="F62" s="21">
        <f t="shared" si="2"/>
        <v>77.391999999999996</v>
      </c>
    </row>
    <row r="63" spans="1:6" ht="21.95" customHeight="1">
      <c r="A63" s="7" t="s">
        <v>58</v>
      </c>
      <c r="B63" s="21">
        <v>74</v>
      </c>
      <c r="C63" s="21">
        <f t="shared" si="0"/>
        <v>29.6</v>
      </c>
      <c r="D63" s="21">
        <v>76.180000000000007</v>
      </c>
      <c r="E63" s="21">
        <f t="shared" si="1"/>
        <v>45.708000000000006</v>
      </c>
      <c r="F63" s="21">
        <f t="shared" si="2"/>
        <v>75.308000000000007</v>
      </c>
    </row>
    <row r="64" spans="1:6" ht="21.95" customHeight="1">
      <c r="A64" s="7" t="s">
        <v>23</v>
      </c>
      <c r="B64" s="21">
        <v>74</v>
      </c>
      <c r="C64" s="21">
        <f t="shared" si="0"/>
        <v>29.6</v>
      </c>
      <c r="D64" s="21">
        <v>69.39200000000001</v>
      </c>
      <c r="E64" s="21">
        <f t="shared" si="1"/>
        <v>41.635200000000005</v>
      </c>
      <c r="F64" s="21">
        <f t="shared" si="2"/>
        <v>71.235200000000006</v>
      </c>
    </row>
    <row r="65" spans="1:6" ht="21.95" customHeight="1">
      <c r="A65" s="7" t="s">
        <v>22</v>
      </c>
      <c r="B65" s="22">
        <v>73.5</v>
      </c>
      <c r="C65" s="21">
        <f t="shared" si="0"/>
        <v>29.400000000000002</v>
      </c>
      <c r="D65" s="22">
        <v>72.146000000000001</v>
      </c>
      <c r="E65" s="21">
        <f t="shared" si="1"/>
        <v>43.287599999999998</v>
      </c>
      <c r="F65" s="21">
        <f t="shared" si="2"/>
        <v>72.687600000000003</v>
      </c>
    </row>
    <row r="66" spans="1:6" ht="21.95" customHeight="1">
      <c r="A66" s="7" t="s">
        <v>48</v>
      </c>
      <c r="B66" s="21">
        <v>75</v>
      </c>
      <c r="C66" s="21">
        <f t="shared" si="0"/>
        <v>30</v>
      </c>
      <c r="D66" s="21">
        <v>77.260000000000005</v>
      </c>
      <c r="E66" s="21">
        <f t="shared" si="1"/>
        <v>46.356000000000002</v>
      </c>
      <c r="F66" s="21">
        <f t="shared" si="2"/>
        <v>76.355999999999995</v>
      </c>
    </row>
    <row r="67" spans="1:6" ht="21.95" customHeight="1">
      <c r="A67" s="7" t="s">
        <v>74</v>
      </c>
      <c r="B67" s="21">
        <v>82</v>
      </c>
      <c r="C67" s="21">
        <f t="shared" si="0"/>
        <v>32.800000000000004</v>
      </c>
      <c r="D67" s="21">
        <v>77.02000000000001</v>
      </c>
      <c r="E67" s="21">
        <f t="shared" si="1"/>
        <v>46.212000000000003</v>
      </c>
      <c r="F67" s="21">
        <f t="shared" si="2"/>
        <v>79.012</v>
      </c>
    </row>
    <row r="68" spans="1:6" ht="21.95" customHeight="1">
      <c r="A68" s="8" t="s">
        <v>66</v>
      </c>
      <c r="B68" s="21">
        <v>76</v>
      </c>
      <c r="C68" s="21">
        <f t="shared" ref="C68:C107" si="3">B68*0.4</f>
        <v>30.400000000000002</v>
      </c>
      <c r="D68" s="21">
        <v>74.66</v>
      </c>
      <c r="E68" s="21">
        <f t="shared" ref="E68:E107" si="4">D68*0.6</f>
        <v>44.795999999999999</v>
      </c>
      <c r="F68" s="21">
        <f t="shared" ref="F68:F107" si="5">C68+E68</f>
        <v>75.195999999999998</v>
      </c>
    </row>
    <row r="69" spans="1:6" ht="21.95" customHeight="1">
      <c r="A69" s="7" t="s">
        <v>52</v>
      </c>
      <c r="B69" s="21">
        <v>74</v>
      </c>
      <c r="C69" s="21">
        <f t="shared" si="3"/>
        <v>29.6</v>
      </c>
      <c r="D69" s="21">
        <v>75</v>
      </c>
      <c r="E69" s="21">
        <f t="shared" si="4"/>
        <v>45</v>
      </c>
      <c r="F69" s="21">
        <f t="shared" si="5"/>
        <v>74.599999999999994</v>
      </c>
    </row>
    <row r="70" spans="1:6" ht="21.95" customHeight="1">
      <c r="A70" s="8" t="s">
        <v>42</v>
      </c>
      <c r="B70" s="21">
        <v>78</v>
      </c>
      <c r="C70" s="21">
        <f t="shared" si="3"/>
        <v>31.200000000000003</v>
      </c>
      <c r="D70" s="21">
        <v>66.459999999999994</v>
      </c>
      <c r="E70" s="21">
        <f t="shared" si="4"/>
        <v>39.875999999999998</v>
      </c>
      <c r="F70" s="21">
        <f t="shared" si="5"/>
        <v>71.075999999999993</v>
      </c>
    </row>
    <row r="71" spans="1:6" ht="21.95" customHeight="1">
      <c r="A71" s="8" t="s">
        <v>25</v>
      </c>
      <c r="B71" s="21">
        <v>73.5</v>
      </c>
      <c r="C71" s="21">
        <f t="shared" si="3"/>
        <v>29.400000000000002</v>
      </c>
      <c r="D71" s="21">
        <v>71.335999999999999</v>
      </c>
      <c r="E71" s="21">
        <f t="shared" si="4"/>
        <v>42.801600000000001</v>
      </c>
      <c r="F71" s="21">
        <f t="shared" si="5"/>
        <v>72.201599999999999</v>
      </c>
    </row>
    <row r="72" spans="1:6" ht="21.95" customHeight="1">
      <c r="A72" s="7" t="s">
        <v>70</v>
      </c>
      <c r="B72" s="21">
        <v>75</v>
      </c>
      <c r="C72" s="21">
        <f t="shared" si="3"/>
        <v>30</v>
      </c>
      <c r="D72" s="21">
        <v>85.460000000000008</v>
      </c>
      <c r="E72" s="21">
        <f t="shared" si="4"/>
        <v>51.276000000000003</v>
      </c>
      <c r="F72" s="21">
        <f t="shared" si="5"/>
        <v>81.27600000000001</v>
      </c>
    </row>
    <row r="73" spans="1:6" ht="21.95" customHeight="1">
      <c r="A73" s="7" t="s">
        <v>28</v>
      </c>
      <c r="B73" s="21">
        <v>78</v>
      </c>
      <c r="C73" s="21">
        <f t="shared" si="3"/>
        <v>31.200000000000003</v>
      </c>
      <c r="D73" s="21">
        <v>80.746000000000009</v>
      </c>
      <c r="E73" s="21">
        <f t="shared" si="4"/>
        <v>48.447600000000001</v>
      </c>
      <c r="F73" s="21">
        <f t="shared" si="5"/>
        <v>79.647600000000011</v>
      </c>
    </row>
    <row r="74" spans="1:6" ht="21.95" customHeight="1">
      <c r="A74" s="7" t="s">
        <v>86</v>
      </c>
      <c r="B74" s="21">
        <v>77.5</v>
      </c>
      <c r="C74" s="21">
        <f t="shared" si="3"/>
        <v>31</v>
      </c>
      <c r="D74" s="21">
        <v>85.140000000000015</v>
      </c>
      <c r="E74" s="21">
        <f t="shared" si="4"/>
        <v>51.08400000000001</v>
      </c>
      <c r="F74" s="21">
        <f t="shared" si="5"/>
        <v>82.084000000000003</v>
      </c>
    </row>
    <row r="75" spans="1:6" ht="21.95" customHeight="1">
      <c r="A75" s="7" t="s">
        <v>100</v>
      </c>
      <c r="B75" s="21">
        <v>73</v>
      </c>
      <c r="C75" s="21">
        <f t="shared" si="3"/>
        <v>29.200000000000003</v>
      </c>
      <c r="D75" s="21">
        <v>73.66</v>
      </c>
      <c r="E75" s="21">
        <f t="shared" si="4"/>
        <v>44.195999999999998</v>
      </c>
      <c r="F75" s="21">
        <f t="shared" si="5"/>
        <v>73.396000000000001</v>
      </c>
    </row>
    <row r="76" spans="1:6" ht="21.95" customHeight="1">
      <c r="A76" s="7" t="s">
        <v>93</v>
      </c>
      <c r="B76" s="21">
        <v>76</v>
      </c>
      <c r="C76" s="21">
        <f t="shared" si="3"/>
        <v>30.400000000000002</v>
      </c>
      <c r="D76" s="21">
        <v>77.64</v>
      </c>
      <c r="E76" s="21">
        <f t="shared" si="4"/>
        <v>46.583999999999996</v>
      </c>
      <c r="F76" s="21">
        <f t="shared" si="5"/>
        <v>76.983999999999995</v>
      </c>
    </row>
    <row r="77" spans="1:6" ht="21.95" customHeight="1">
      <c r="A77" s="7" t="s">
        <v>105</v>
      </c>
      <c r="B77" s="21">
        <v>79</v>
      </c>
      <c r="C77" s="21">
        <f t="shared" si="3"/>
        <v>31.6</v>
      </c>
      <c r="D77" s="21">
        <v>0</v>
      </c>
      <c r="E77" s="21">
        <f t="shared" si="4"/>
        <v>0</v>
      </c>
      <c r="F77" s="21">
        <f t="shared" si="5"/>
        <v>31.6</v>
      </c>
    </row>
    <row r="78" spans="1:6" ht="21.95" customHeight="1">
      <c r="A78" s="7" t="s">
        <v>97</v>
      </c>
      <c r="B78" s="21">
        <v>74</v>
      </c>
      <c r="C78" s="21">
        <f t="shared" si="3"/>
        <v>29.6</v>
      </c>
      <c r="D78" s="21">
        <v>75.459999999999994</v>
      </c>
      <c r="E78" s="21">
        <f t="shared" si="4"/>
        <v>45.275999999999996</v>
      </c>
      <c r="F78" s="21">
        <f t="shared" si="5"/>
        <v>74.876000000000005</v>
      </c>
    </row>
    <row r="79" spans="1:6" ht="21.95" customHeight="1">
      <c r="A79" s="8" t="s">
        <v>72</v>
      </c>
      <c r="B79" s="21">
        <v>78</v>
      </c>
      <c r="C79" s="21">
        <f t="shared" si="3"/>
        <v>31.200000000000003</v>
      </c>
      <c r="D79" s="21">
        <v>78.61</v>
      </c>
      <c r="E79" s="21">
        <f t="shared" si="4"/>
        <v>47.165999999999997</v>
      </c>
      <c r="F79" s="21">
        <f t="shared" si="5"/>
        <v>78.366</v>
      </c>
    </row>
    <row r="80" spans="1:6" ht="21.95" customHeight="1">
      <c r="A80" s="4" t="s">
        <v>46</v>
      </c>
      <c r="B80" s="21">
        <v>76</v>
      </c>
      <c r="C80" s="21">
        <f t="shared" si="3"/>
        <v>30.400000000000002</v>
      </c>
      <c r="D80" s="21">
        <v>73.56</v>
      </c>
      <c r="E80" s="21">
        <f t="shared" si="4"/>
        <v>44.136000000000003</v>
      </c>
      <c r="F80" s="21">
        <f t="shared" si="5"/>
        <v>74.536000000000001</v>
      </c>
    </row>
    <row r="81" spans="1:6" ht="21.95" customHeight="1">
      <c r="A81" s="4" t="s">
        <v>83</v>
      </c>
      <c r="B81" s="21">
        <v>77</v>
      </c>
      <c r="C81" s="21">
        <f t="shared" si="3"/>
        <v>30.8</v>
      </c>
      <c r="D81" s="21">
        <v>75.84</v>
      </c>
      <c r="E81" s="21">
        <f t="shared" si="4"/>
        <v>45.503999999999998</v>
      </c>
      <c r="F81" s="21">
        <f t="shared" si="5"/>
        <v>76.304000000000002</v>
      </c>
    </row>
    <row r="82" spans="1:6" ht="21.95" customHeight="1">
      <c r="A82" s="4" t="s">
        <v>32</v>
      </c>
      <c r="B82" s="21">
        <v>77.5</v>
      </c>
      <c r="C82" s="21">
        <f t="shared" si="3"/>
        <v>31</v>
      </c>
      <c r="D82" s="21">
        <v>80.160000000000011</v>
      </c>
      <c r="E82" s="21">
        <f t="shared" si="4"/>
        <v>48.096000000000004</v>
      </c>
      <c r="F82" s="21">
        <f t="shared" si="5"/>
        <v>79.096000000000004</v>
      </c>
    </row>
    <row r="83" spans="1:6" ht="21.95" customHeight="1">
      <c r="A83" s="4" t="s">
        <v>57</v>
      </c>
      <c r="B83" s="21">
        <v>77.5</v>
      </c>
      <c r="C83" s="21">
        <f t="shared" si="3"/>
        <v>31</v>
      </c>
      <c r="D83" s="21">
        <v>83.519999999999982</v>
      </c>
      <c r="E83" s="21">
        <f t="shared" si="4"/>
        <v>50.111999999999988</v>
      </c>
      <c r="F83" s="21">
        <f t="shared" si="5"/>
        <v>81.111999999999995</v>
      </c>
    </row>
    <row r="84" spans="1:6" ht="21.95" customHeight="1">
      <c r="A84" s="4" t="s">
        <v>38</v>
      </c>
      <c r="B84" s="21">
        <v>74.5</v>
      </c>
      <c r="C84" s="21">
        <f t="shared" si="3"/>
        <v>29.8</v>
      </c>
      <c r="D84" s="21">
        <v>82.85</v>
      </c>
      <c r="E84" s="21">
        <f t="shared" si="4"/>
        <v>49.709999999999994</v>
      </c>
      <c r="F84" s="21">
        <f t="shared" si="5"/>
        <v>79.509999999999991</v>
      </c>
    </row>
    <row r="85" spans="1:6" ht="21.95" customHeight="1">
      <c r="A85" s="4" t="s">
        <v>6</v>
      </c>
      <c r="B85" s="21">
        <v>73</v>
      </c>
      <c r="C85" s="21">
        <f t="shared" si="3"/>
        <v>29.200000000000003</v>
      </c>
      <c r="D85" s="21">
        <v>82.14</v>
      </c>
      <c r="E85" s="21">
        <f t="shared" si="4"/>
        <v>49.283999999999999</v>
      </c>
      <c r="F85" s="21">
        <f t="shared" si="5"/>
        <v>78.484000000000009</v>
      </c>
    </row>
    <row r="86" spans="1:6" ht="21.95" customHeight="1">
      <c r="A86" s="4" t="s">
        <v>43</v>
      </c>
      <c r="B86" s="21">
        <v>73</v>
      </c>
      <c r="C86" s="21">
        <f t="shared" si="3"/>
        <v>29.200000000000003</v>
      </c>
      <c r="D86" s="21">
        <v>82.28</v>
      </c>
      <c r="E86" s="21">
        <f t="shared" si="4"/>
        <v>49.368000000000002</v>
      </c>
      <c r="F86" s="21">
        <f t="shared" si="5"/>
        <v>78.568000000000012</v>
      </c>
    </row>
    <row r="87" spans="1:6" ht="21.95" customHeight="1">
      <c r="A87" s="4" t="s">
        <v>47</v>
      </c>
      <c r="B87" s="21">
        <v>73.5</v>
      </c>
      <c r="C87" s="21">
        <f t="shared" si="3"/>
        <v>29.400000000000002</v>
      </c>
      <c r="D87" s="21">
        <v>71.02</v>
      </c>
      <c r="E87" s="21">
        <f t="shared" si="4"/>
        <v>42.611999999999995</v>
      </c>
      <c r="F87" s="21">
        <f t="shared" si="5"/>
        <v>72.012</v>
      </c>
    </row>
    <row r="88" spans="1:6" ht="21.95" customHeight="1">
      <c r="A88" s="4" t="s">
        <v>92</v>
      </c>
      <c r="B88" s="21">
        <v>75</v>
      </c>
      <c r="C88" s="21">
        <f t="shared" si="3"/>
        <v>30</v>
      </c>
      <c r="D88" s="21">
        <v>80.779999999999987</v>
      </c>
      <c r="E88" s="21">
        <f t="shared" si="4"/>
        <v>48.467999999999989</v>
      </c>
      <c r="F88" s="21">
        <f t="shared" si="5"/>
        <v>78.467999999999989</v>
      </c>
    </row>
    <row r="89" spans="1:6" ht="21.95" customHeight="1">
      <c r="A89" s="4" t="s">
        <v>55</v>
      </c>
      <c r="B89" s="21">
        <v>76.75</v>
      </c>
      <c r="C89" s="21">
        <f t="shared" si="3"/>
        <v>30.700000000000003</v>
      </c>
      <c r="D89" s="21">
        <v>76.86</v>
      </c>
      <c r="E89" s="21">
        <f t="shared" si="4"/>
        <v>46.116</v>
      </c>
      <c r="F89" s="21">
        <f t="shared" si="5"/>
        <v>76.816000000000003</v>
      </c>
    </row>
    <row r="90" spans="1:6" ht="21.95" customHeight="1">
      <c r="A90" s="4" t="s">
        <v>12</v>
      </c>
      <c r="B90" s="21">
        <v>73.75</v>
      </c>
      <c r="C90" s="21">
        <f t="shared" si="3"/>
        <v>29.5</v>
      </c>
      <c r="D90" s="21">
        <v>68.88</v>
      </c>
      <c r="E90" s="21">
        <f t="shared" si="4"/>
        <v>41.327999999999996</v>
      </c>
      <c r="F90" s="21">
        <f t="shared" si="5"/>
        <v>70.828000000000003</v>
      </c>
    </row>
    <row r="91" spans="1:6" ht="21.95" customHeight="1">
      <c r="A91" s="4" t="s">
        <v>99</v>
      </c>
      <c r="B91" s="21">
        <v>75.75</v>
      </c>
      <c r="C91" s="21">
        <f t="shared" si="3"/>
        <v>30.3</v>
      </c>
      <c r="D91" s="21">
        <v>71.48</v>
      </c>
      <c r="E91" s="21">
        <f t="shared" si="4"/>
        <v>42.887999999999998</v>
      </c>
      <c r="F91" s="21">
        <f t="shared" si="5"/>
        <v>73.188000000000002</v>
      </c>
    </row>
    <row r="92" spans="1:6" ht="21.95" customHeight="1">
      <c r="A92" s="4" t="s">
        <v>4</v>
      </c>
      <c r="B92" s="21">
        <v>76.5</v>
      </c>
      <c r="C92" s="21">
        <f t="shared" si="3"/>
        <v>30.6</v>
      </c>
      <c r="D92" s="21">
        <v>84.66</v>
      </c>
      <c r="E92" s="21">
        <f t="shared" si="4"/>
        <v>50.795999999999999</v>
      </c>
      <c r="F92" s="21">
        <f t="shared" si="5"/>
        <v>81.396000000000001</v>
      </c>
    </row>
    <row r="93" spans="1:6" ht="21.95" customHeight="1">
      <c r="A93" s="4" t="s">
        <v>2</v>
      </c>
      <c r="B93" s="21">
        <v>76.5</v>
      </c>
      <c r="C93" s="21">
        <f t="shared" si="3"/>
        <v>30.6</v>
      </c>
      <c r="D93" s="21">
        <v>87.4</v>
      </c>
      <c r="E93" s="21">
        <f t="shared" si="4"/>
        <v>52.440000000000005</v>
      </c>
      <c r="F93" s="21">
        <f t="shared" si="5"/>
        <v>83.04</v>
      </c>
    </row>
    <row r="94" spans="1:6" ht="21.95" customHeight="1">
      <c r="A94" s="4" t="s">
        <v>31</v>
      </c>
      <c r="B94" s="21">
        <v>76</v>
      </c>
      <c r="C94" s="21">
        <f t="shared" si="3"/>
        <v>30.400000000000002</v>
      </c>
      <c r="D94" s="21">
        <v>73.22</v>
      </c>
      <c r="E94" s="21">
        <f t="shared" si="4"/>
        <v>43.931999999999995</v>
      </c>
      <c r="F94" s="21">
        <f t="shared" si="5"/>
        <v>74.331999999999994</v>
      </c>
    </row>
    <row r="95" spans="1:6" ht="21.95" customHeight="1">
      <c r="A95" s="4" t="s">
        <v>50</v>
      </c>
      <c r="B95" s="21">
        <v>73</v>
      </c>
      <c r="C95" s="21">
        <f t="shared" si="3"/>
        <v>29.200000000000003</v>
      </c>
      <c r="D95" s="21">
        <v>66.97</v>
      </c>
      <c r="E95" s="21">
        <f t="shared" si="4"/>
        <v>40.181999999999995</v>
      </c>
      <c r="F95" s="21">
        <f t="shared" si="5"/>
        <v>69.382000000000005</v>
      </c>
    </row>
    <row r="96" spans="1:6" ht="21.95" customHeight="1">
      <c r="A96" s="4" t="s">
        <v>96</v>
      </c>
      <c r="B96" s="21">
        <v>79</v>
      </c>
      <c r="C96" s="21">
        <f t="shared" si="3"/>
        <v>31.6</v>
      </c>
      <c r="D96" s="21">
        <v>75.86</v>
      </c>
      <c r="E96" s="21">
        <f t="shared" si="4"/>
        <v>45.515999999999998</v>
      </c>
      <c r="F96" s="21">
        <f t="shared" si="5"/>
        <v>77.116</v>
      </c>
    </row>
    <row r="97" spans="1:6" ht="21.95" customHeight="1">
      <c r="A97" s="4" t="s">
        <v>40</v>
      </c>
      <c r="B97" s="21">
        <v>77.5</v>
      </c>
      <c r="C97" s="21">
        <f t="shared" si="3"/>
        <v>31</v>
      </c>
      <c r="D97" s="21">
        <v>81.63</v>
      </c>
      <c r="E97" s="21">
        <f t="shared" si="4"/>
        <v>48.977999999999994</v>
      </c>
      <c r="F97" s="21">
        <f t="shared" si="5"/>
        <v>79.977999999999994</v>
      </c>
    </row>
    <row r="98" spans="1:6" ht="21.95" customHeight="1">
      <c r="A98" s="4" t="s">
        <v>53</v>
      </c>
      <c r="B98" s="21">
        <v>73</v>
      </c>
      <c r="C98" s="21">
        <f t="shared" si="3"/>
        <v>29.200000000000003</v>
      </c>
      <c r="D98" s="21">
        <v>76.180000000000007</v>
      </c>
      <c r="E98" s="21">
        <f t="shared" si="4"/>
        <v>45.708000000000006</v>
      </c>
      <c r="F98" s="21">
        <f t="shared" si="5"/>
        <v>74.908000000000015</v>
      </c>
    </row>
    <row r="99" spans="1:6" ht="21.95" customHeight="1">
      <c r="A99" s="4" t="s">
        <v>79</v>
      </c>
      <c r="B99" s="21">
        <v>73</v>
      </c>
      <c r="C99" s="21">
        <f t="shared" si="3"/>
        <v>29.200000000000003</v>
      </c>
      <c r="D99" s="21">
        <v>76.22</v>
      </c>
      <c r="E99" s="21">
        <f t="shared" si="4"/>
        <v>45.731999999999999</v>
      </c>
      <c r="F99" s="21">
        <f t="shared" si="5"/>
        <v>74.932000000000002</v>
      </c>
    </row>
    <row r="100" spans="1:6" ht="21.95" customHeight="1">
      <c r="A100" s="4" t="s">
        <v>69</v>
      </c>
      <c r="B100" s="21">
        <v>76</v>
      </c>
      <c r="C100" s="21">
        <f t="shared" si="3"/>
        <v>30.400000000000002</v>
      </c>
      <c r="D100" s="21">
        <v>77.64</v>
      </c>
      <c r="E100" s="21">
        <f t="shared" si="4"/>
        <v>46.583999999999996</v>
      </c>
      <c r="F100" s="21">
        <f t="shared" si="5"/>
        <v>76.983999999999995</v>
      </c>
    </row>
    <row r="101" spans="1:6" ht="21.95" customHeight="1">
      <c r="A101" s="4" t="s">
        <v>18</v>
      </c>
      <c r="B101" s="21">
        <v>73</v>
      </c>
      <c r="C101" s="21">
        <f t="shared" si="3"/>
        <v>29.200000000000003</v>
      </c>
      <c r="D101" s="21">
        <v>78.36</v>
      </c>
      <c r="E101" s="21">
        <f t="shared" si="4"/>
        <v>47.015999999999998</v>
      </c>
      <c r="F101" s="21">
        <f t="shared" si="5"/>
        <v>76.216000000000008</v>
      </c>
    </row>
    <row r="102" spans="1:6" ht="21.95" customHeight="1">
      <c r="A102" s="4" t="s">
        <v>34</v>
      </c>
      <c r="B102" s="21">
        <v>78.5</v>
      </c>
      <c r="C102" s="21">
        <f t="shared" si="3"/>
        <v>31.400000000000002</v>
      </c>
      <c r="D102" s="21">
        <v>75.62</v>
      </c>
      <c r="E102" s="21">
        <f t="shared" si="4"/>
        <v>45.372</v>
      </c>
      <c r="F102" s="21">
        <f t="shared" si="5"/>
        <v>76.772000000000006</v>
      </c>
    </row>
    <row r="103" spans="1:6" ht="21.95" customHeight="1">
      <c r="A103" s="4" t="s">
        <v>59</v>
      </c>
      <c r="B103" s="21">
        <v>73.5</v>
      </c>
      <c r="C103" s="21">
        <f t="shared" si="3"/>
        <v>29.400000000000002</v>
      </c>
      <c r="D103" s="21">
        <v>75.560000000000016</v>
      </c>
      <c r="E103" s="21">
        <f t="shared" si="4"/>
        <v>45.336000000000006</v>
      </c>
      <c r="F103" s="21">
        <f t="shared" si="5"/>
        <v>74.736000000000004</v>
      </c>
    </row>
    <row r="104" spans="1:6" ht="21.95" customHeight="1">
      <c r="A104" s="4" t="s">
        <v>90</v>
      </c>
      <c r="B104" s="21">
        <v>79.5</v>
      </c>
      <c r="C104" s="21">
        <f t="shared" si="3"/>
        <v>31.8</v>
      </c>
      <c r="D104" s="21">
        <v>85.84</v>
      </c>
      <c r="E104" s="21">
        <f t="shared" si="4"/>
        <v>51.503999999999998</v>
      </c>
      <c r="F104" s="21">
        <f t="shared" si="5"/>
        <v>83.304000000000002</v>
      </c>
    </row>
    <row r="105" spans="1:6" ht="21.95" customHeight="1">
      <c r="A105" s="4" t="s">
        <v>88</v>
      </c>
      <c r="B105" s="21">
        <v>74</v>
      </c>
      <c r="C105" s="21">
        <f t="shared" si="3"/>
        <v>29.6</v>
      </c>
      <c r="D105" s="21">
        <v>82.9</v>
      </c>
      <c r="E105" s="21">
        <f t="shared" si="4"/>
        <v>49.74</v>
      </c>
      <c r="F105" s="21">
        <f t="shared" si="5"/>
        <v>79.34</v>
      </c>
    </row>
    <row r="106" spans="1:6" ht="21.95" customHeight="1">
      <c r="A106" s="4" t="s">
        <v>102</v>
      </c>
      <c r="B106" s="21">
        <v>73</v>
      </c>
      <c r="C106" s="21">
        <f t="shared" si="3"/>
        <v>29.200000000000003</v>
      </c>
      <c r="D106" s="21">
        <v>80.100000000000009</v>
      </c>
      <c r="E106" s="21">
        <f t="shared" si="4"/>
        <v>48.06</v>
      </c>
      <c r="F106" s="21">
        <f t="shared" si="5"/>
        <v>77.260000000000005</v>
      </c>
    </row>
    <row r="107" spans="1:6" ht="21.95" customHeight="1">
      <c r="A107" s="4" t="s">
        <v>82</v>
      </c>
      <c r="B107" s="21">
        <v>74</v>
      </c>
      <c r="C107" s="21">
        <f t="shared" si="3"/>
        <v>29.6</v>
      </c>
      <c r="D107" s="21">
        <v>86.62</v>
      </c>
      <c r="E107" s="21">
        <f t="shared" si="4"/>
        <v>51.972000000000001</v>
      </c>
      <c r="F107" s="21">
        <f t="shared" si="5"/>
        <v>81.572000000000003</v>
      </c>
    </row>
  </sheetData>
  <mergeCells count="1">
    <mergeCell ref="A1:F1"/>
  </mergeCells>
  <phoneticPr fontId="2" type="noConversion"/>
  <printOptions horizontalCentered="1"/>
  <pageMargins left="0.2" right="0.28000000000000003" top="0.75" bottom="0.75" header="0.31" footer="0.31"/>
  <pageSetup paperSize="9" scale="86" orientation="portrait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workbookViewId="0">
      <selection activeCell="A2" sqref="A2:F80"/>
    </sheetView>
  </sheetViews>
  <sheetFormatPr defaultRowHeight="21.95" customHeight="1"/>
  <cols>
    <col min="1" max="1" width="9.7109375" style="1" customWidth="1"/>
    <col min="2" max="2" width="14.140625" style="14" customWidth="1"/>
    <col min="3" max="3" width="15.140625" style="1" customWidth="1"/>
    <col min="4" max="4" width="10.140625" style="2" customWidth="1"/>
    <col min="5" max="5" width="14.7109375" style="2" customWidth="1"/>
    <col min="6" max="16384" width="9.140625" style="2"/>
  </cols>
  <sheetData>
    <row r="1" spans="1:6" ht="39.75" customHeight="1">
      <c r="A1" s="23" t="s">
        <v>317</v>
      </c>
      <c r="B1" s="23"/>
      <c r="C1" s="23"/>
      <c r="D1" s="23"/>
      <c r="E1" s="23"/>
      <c r="F1" s="23"/>
    </row>
    <row r="2" spans="1:6" s="1" customFormat="1" ht="29.25" customHeight="1">
      <c r="A2" s="3" t="s">
        <v>0</v>
      </c>
      <c r="B2" s="12" t="s">
        <v>308</v>
      </c>
      <c r="C2" s="9" t="s">
        <v>310</v>
      </c>
      <c r="D2" s="9" t="s">
        <v>309</v>
      </c>
      <c r="E2" s="9" t="s">
        <v>311</v>
      </c>
      <c r="F2" s="3" t="s">
        <v>312</v>
      </c>
    </row>
    <row r="3" spans="1:6" ht="21.95" customHeight="1">
      <c r="A3" s="8" t="s">
        <v>168</v>
      </c>
      <c r="B3" s="15">
        <v>75.599999999999994</v>
      </c>
      <c r="C3" s="15">
        <f>B3*0.4</f>
        <v>30.24</v>
      </c>
      <c r="D3" s="16">
        <v>79.900000000000006</v>
      </c>
      <c r="E3" s="16">
        <f>D3*0.6</f>
        <v>47.940000000000005</v>
      </c>
      <c r="F3" s="16">
        <f>C3+E3</f>
        <v>78.180000000000007</v>
      </c>
    </row>
    <row r="4" spans="1:6" ht="21.95" customHeight="1">
      <c r="A4" s="8" t="s">
        <v>106</v>
      </c>
      <c r="B4" s="15">
        <v>73</v>
      </c>
      <c r="C4" s="15">
        <f t="shared" ref="C4:C67" si="0">B4*0.4</f>
        <v>29.200000000000003</v>
      </c>
      <c r="D4" s="16">
        <v>73.2</v>
      </c>
      <c r="E4" s="16">
        <f t="shared" ref="E4:E67" si="1">D4*0.6</f>
        <v>43.92</v>
      </c>
      <c r="F4" s="16">
        <f t="shared" ref="F4:F67" si="2">C4+E4</f>
        <v>73.12</v>
      </c>
    </row>
    <row r="5" spans="1:6" ht="21.95" customHeight="1">
      <c r="A5" s="7" t="s">
        <v>107</v>
      </c>
      <c r="B5" s="15">
        <v>74.400000000000006</v>
      </c>
      <c r="C5" s="15">
        <f t="shared" si="0"/>
        <v>29.760000000000005</v>
      </c>
      <c r="D5" s="16">
        <v>77.3</v>
      </c>
      <c r="E5" s="16">
        <f t="shared" si="1"/>
        <v>46.379999999999995</v>
      </c>
      <c r="F5" s="16">
        <f t="shared" si="2"/>
        <v>76.14</v>
      </c>
    </row>
    <row r="6" spans="1:6" ht="21.95" customHeight="1">
      <c r="A6" s="7" t="s">
        <v>139</v>
      </c>
      <c r="B6" s="15">
        <v>73.099999999999994</v>
      </c>
      <c r="C6" s="15">
        <f t="shared" si="0"/>
        <v>29.24</v>
      </c>
      <c r="D6" s="16">
        <v>76.2</v>
      </c>
      <c r="E6" s="16">
        <f t="shared" si="1"/>
        <v>45.72</v>
      </c>
      <c r="F6" s="16">
        <f t="shared" si="2"/>
        <v>74.959999999999994</v>
      </c>
    </row>
    <row r="7" spans="1:6" ht="21.95" customHeight="1">
      <c r="A7" s="8" t="s">
        <v>174</v>
      </c>
      <c r="B7" s="15">
        <v>69.5</v>
      </c>
      <c r="C7" s="15">
        <f t="shared" si="0"/>
        <v>27.8</v>
      </c>
      <c r="D7" s="16">
        <v>0</v>
      </c>
      <c r="E7" s="16">
        <f t="shared" si="1"/>
        <v>0</v>
      </c>
      <c r="F7" s="16">
        <f t="shared" si="2"/>
        <v>27.8</v>
      </c>
    </row>
    <row r="8" spans="1:6" ht="21.95" customHeight="1">
      <c r="A8" s="7" t="s">
        <v>148</v>
      </c>
      <c r="B8" s="15">
        <v>69.7</v>
      </c>
      <c r="C8" s="15">
        <f t="shared" si="0"/>
        <v>27.880000000000003</v>
      </c>
      <c r="D8" s="16">
        <v>76.2</v>
      </c>
      <c r="E8" s="16">
        <f t="shared" si="1"/>
        <v>45.72</v>
      </c>
      <c r="F8" s="16">
        <f t="shared" si="2"/>
        <v>73.599999999999994</v>
      </c>
    </row>
    <row r="9" spans="1:6" ht="21.95" customHeight="1">
      <c r="A9" s="7" t="s">
        <v>111</v>
      </c>
      <c r="B9" s="15">
        <v>67.7</v>
      </c>
      <c r="C9" s="15">
        <f t="shared" si="0"/>
        <v>27.080000000000002</v>
      </c>
      <c r="D9" s="16">
        <v>73.2</v>
      </c>
      <c r="E9" s="16">
        <f t="shared" si="1"/>
        <v>43.92</v>
      </c>
      <c r="F9" s="16">
        <f t="shared" si="2"/>
        <v>71</v>
      </c>
    </row>
    <row r="10" spans="1:6" ht="21.95" customHeight="1">
      <c r="A10" s="7" t="s">
        <v>113</v>
      </c>
      <c r="B10" s="15">
        <v>74.599999999999994</v>
      </c>
      <c r="C10" s="15">
        <f t="shared" si="0"/>
        <v>29.84</v>
      </c>
      <c r="D10" s="16">
        <v>75.2</v>
      </c>
      <c r="E10" s="16">
        <f t="shared" si="1"/>
        <v>45.12</v>
      </c>
      <c r="F10" s="16">
        <f t="shared" si="2"/>
        <v>74.959999999999994</v>
      </c>
    </row>
    <row r="11" spans="1:6" ht="21.95" customHeight="1">
      <c r="A11" s="7" t="s">
        <v>119</v>
      </c>
      <c r="B11" s="15">
        <v>71.8</v>
      </c>
      <c r="C11" s="15">
        <f t="shared" si="0"/>
        <v>28.72</v>
      </c>
      <c r="D11" s="16">
        <v>79.8</v>
      </c>
      <c r="E11" s="16">
        <f t="shared" si="1"/>
        <v>47.879999999999995</v>
      </c>
      <c r="F11" s="16">
        <f t="shared" si="2"/>
        <v>76.599999999999994</v>
      </c>
    </row>
    <row r="12" spans="1:6" ht="21.95" customHeight="1">
      <c r="A12" s="7" t="s">
        <v>146</v>
      </c>
      <c r="B12" s="15">
        <v>75.7</v>
      </c>
      <c r="C12" s="15">
        <f t="shared" si="0"/>
        <v>30.28</v>
      </c>
      <c r="D12" s="16">
        <v>81.3</v>
      </c>
      <c r="E12" s="16">
        <f t="shared" si="1"/>
        <v>48.779999999999994</v>
      </c>
      <c r="F12" s="16">
        <f t="shared" si="2"/>
        <v>79.06</v>
      </c>
    </row>
    <row r="13" spans="1:6" ht="21.95" customHeight="1">
      <c r="A13" s="7" t="s">
        <v>155</v>
      </c>
      <c r="B13" s="15">
        <v>73.599999999999994</v>
      </c>
      <c r="C13" s="15">
        <f t="shared" si="0"/>
        <v>29.439999999999998</v>
      </c>
      <c r="D13" s="16">
        <v>85.800000000000011</v>
      </c>
      <c r="E13" s="16">
        <f t="shared" si="1"/>
        <v>51.480000000000004</v>
      </c>
      <c r="F13" s="16">
        <f t="shared" si="2"/>
        <v>80.92</v>
      </c>
    </row>
    <row r="14" spans="1:6" ht="21.95" customHeight="1">
      <c r="A14" s="7" t="s">
        <v>157</v>
      </c>
      <c r="B14" s="15">
        <v>68.5</v>
      </c>
      <c r="C14" s="15">
        <f t="shared" si="0"/>
        <v>27.400000000000002</v>
      </c>
      <c r="D14" s="16">
        <v>81.5</v>
      </c>
      <c r="E14" s="16">
        <f t="shared" si="1"/>
        <v>48.9</v>
      </c>
      <c r="F14" s="16">
        <f t="shared" si="2"/>
        <v>76.3</v>
      </c>
    </row>
    <row r="15" spans="1:6" ht="21.95" customHeight="1">
      <c r="A15" s="7" t="s">
        <v>108</v>
      </c>
      <c r="B15" s="15">
        <v>71.3</v>
      </c>
      <c r="C15" s="15">
        <f t="shared" si="0"/>
        <v>28.52</v>
      </c>
      <c r="D15" s="16">
        <v>74.3</v>
      </c>
      <c r="E15" s="16">
        <f t="shared" si="1"/>
        <v>44.58</v>
      </c>
      <c r="F15" s="16">
        <f t="shared" si="2"/>
        <v>73.099999999999994</v>
      </c>
    </row>
    <row r="16" spans="1:6" ht="21.95" customHeight="1">
      <c r="A16" s="8" t="s">
        <v>135</v>
      </c>
      <c r="B16" s="15">
        <v>66.900000000000006</v>
      </c>
      <c r="C16" s="15">
        <f t="shared" si="0"/>
        <v>26.760000000000005</v>
      </c>
      <c r="D16" s="16">
        <v>75.900000000000006</v>
      </c>
      <c r="E16" s="16">
        <f t="shared" si="1"/>
        <v>45.54</v>
      </c>
      <c r="F16" s="16">
        <f t="shared" si="2"/>
        <v>72.300000000000011</v>
      </c>
    </row>
    <row r="17" spans="1:6" ht="21.95" customHeight="1">
      <c r="A17" s="7" t="s">
        <v>117</v>
      </c>
      <c r="B17" s="15">
        <v>70.95</v>
      </c>
      <c r="C17" s="15">
        <f t="shared" si="0"/>
        <v>28.380000000000003</v>
      </c>
      <c r="D17" s="16">
        <v>79.5</v>
      </c>
      <c r="E17" s="16">
        <f t="shared" si="1"/>
        <v>47.699999999999996</v>
      </c>
      <c r="F17" s="16">
        <f t="shared" si="2"/>
        <v>76.08</v>
      </c>
    </row>
    <row r="18" spans="1:6" ht="21.95" customHeight="1">
      <c r="A18" s="7" t="s">
        <v>159</v>
      </c>
      <c r="B18" s="15">
        <v>68.2</v>
      </c>
      <c r="C18" s="15">
        <f t="shared" si="0"/>
        <v>27.28</v>
      </c>
      <c r="D18" s="16">
        <v>80.300000000000011</v>
      </c>
      <c r="E18" s="16">
        <f t="shared" si="1"/>
        <v>48.180000000000007</v>
      </c>
      <c r="F18" s="16">
        <f t="shared" si="2"/>
        <v>75.460000000000008</v>
      </c>
    </row>
    <row r="19" spans="1:6" ht="21.95" customHeight="1">
      <c r="A19" s="8" t="s">
        <v>160</v>
      </c>
      <c r="B19" s="15">
        <v>78.599999999999994</v>
      </c>
      <c r="C19" s="15">
        <f t="shared" si="0"/>
        <v>31.439999999999998</v>
      </c>
      <c r="D19" s="16">
        <v>87.800000000000011</v>
      </c>
      <c r="E19" s="16">
        <f t="shared" si="1"/>
        <v>52.680000000000007</v>
      </c>
      <c r="F19" s="16">
        <f t="shared" si="2"/>
        <v>84.12</v>
      </c>
    </row>
    <row r="20" spans="1:6" ht="21.95" customHeight="1">
      <c r="A20" s="7" t="s">
        <v>151</v>
      </c>
      <c r="B20" s="15">
        <v>82.5</v>
      </c>
      <c r="C20" s="15">
        <f t="shared" si="0"/>
        <v>33</v>
      </c>
      <c r="D20" s="16">
        <v>82.9</v>
      </c>
      <c r="E20" s="16">
        <f t="shared" si="1"/>
        <v>49.74</v>
      </c>
      <c r="F20" s="16">
        <f t="shared" si="2"/>
        <v>82.740000000000009</v>
      </c>
    </row>
    <row r="21" spans="1:6" ht="21.95" customHeight="1">
      <c r="A21" s="7" t="s">
        <v>122</v>
      </c>
      <c r="B21" s="15">
        <v>68.2</v>
      </c>
      <c r="C21" s="15">
        <f t="shared" si="0"/>
        <v>27.28</v>
      </c>
      <c r="D21" s="16">
        <v>87.3</v>
      </c>
      <c r="E21" s="16">
        <f t="shared" si="1"/>
        <v>52.379999999999995</v>
      </c>
      <c r="F21" s="16">
        <f t="shared" si="2"/>
        <v>79.66</v>
      </c>
    </row>
    <row r="22" spans="1:6" ht="21.95" customHeight="1">
      <c r="A22" s="7" t="s">
        <v>172</v>
      </c>
      <c r="B22" s="15">
        <v>69.599999999999994</v>
      </c>
      <c r="C22" s="15">
        <f t="shared" si="0"/>
        <v>27.84</v>
      </c>
      <c r="D22" s="16">
        <v>80.599999999999994</v>
      </c>
      <c r="E22" s="16">
        <f t="shared" si="1"/>
        <v>48.359999999999992</v>
      </c>
      <c r="F22" s="16">
        <f t="shared" si="2"/>
        <v>76.199999999999989</v>
      </c>
    </row>
    <row r="23" spans="1:6" ht="21.95" customHeight="1">
      <c r="A23" s="7" t="s">
        <v>126</v>
      </c>
      <c r="B23" s="15">
        <v>68.5</v>
      </c>
      <c r="C23" s="15">
        <f t="shared" si="0"/>
        <v>27.400000000000002</v>
      </c>
      <c r="D23" s="16">
        <v>78.099999999999994</v>
      </c>
      <c r="E23" s="16">
        <f t="shared" si="1"/>
        <v>46.859999999999992</v>
      </c>
      <c r="F23" s="16">
        <f t="shared" si="2"/>
        <v>74.259999999999991</v>
      </c>
    </row>
    <row r="24" spans="1:6" s="5" customFormat="1" ht="21.95" customHeight="1">
      <c r="A24" s="7" t="s">
        <v>131</v>
      </c>
      <c r="B24" s="15">
        <v>74.5</v>
      </c>
      <c r="C24" s="15">
        <f t="shared" si="0"/>
        <v>29.8</v>
      </c>
      <c r="D24" s="17">
        <v>81.599999999999994</v>
      </c>
      <c r="E24" s="16">
        <f t="shared" si="1"/>
        <v>48.959999999999994</v>
      </c>
      <c r="F24" s="16">
        <f t="shared" si="2"/>
        <v>78.759999999999991</v>
      </c>
    </row>
    <row r="25" spans="1:6" ht="21.95" customHeight="1">
      <c r="A25" s="8" t="s">
        <v>166</v>
      </c>
      <c r="B25" s="15">
        <v>68.349999999999994</v>
      </c>
      <c r="C25" s="15">
        <f t="shared" si="0"/>
        <v>27.34</v>
      </c>
      <c r="D25" s="16">
        <v>80.900000000000006</v>
      </c>
      <c r="E25" s="16">
        <f t="shared" si="1"/>
        <v>48.54</v>
      </c>
      <c r="F25" s="16">
        <f t="shared" si="2"/>
        <v>75.88</v>
      </c>
    </row>
    <row r="26" spans="1:6" ht="21.95" customHeight="1">
      <c r="A26" s="7" t="s">
        <v>152</v>
      </c>
      <c r="B26" s="15">
        <v>69.7</v>
      </c>
      <c r="C26" s="15">
        <f t="shared" si="0"/>
        <v>27.880000000000003</v>
      </c>
      <c r="D26" s="16">
        <v>78.900000000000006</v>
      </c>
      <c r="E26" s="16">
        <f t="shared" si="1"/>
        <v>47.34</v>
      </c>
      <c r="F26" s="16">
        <f t="shared" si="2"/>
        <v>75.22</v>
      </c>
    </row>
    <row r="27" spans="1:6" ht="21.95" customHeight="1">
      <c r="A27" s="7" t="s">
        <v>137</v>
      </c>
      <c r="B27" s="15">
        <v>68.75</v>
      </c>
      <c r="C27" s="15">
        <f t="shared" si="0"/>
        <v>27.5</v>
      </c>
      <c r="D27" s="16">
        <v>82.7</v>
      </c>
      <c r="E27" s="16">
        <f t="shared" si="1"/>
        <v>49.62</v>
      </c>
      <c r="F27" s="16">
        <f t="shared" si="2"/>
        <v>77.12</v>
      </c>
    </row>
    <row r="28" spans="1:6" ht="21.95" customHeight="1">
      <c r="A28" s="8" t="s">
        <v>129</v>
      </c>
      <c r="B28" s="15">
        <v>72.099999999999994</v>
      </c>
      <c r="C28" s="15">
        <f t="shared" si="0"/>
        <v>28.84</v>
      </c>
      <c r="D28" s="16">
        <v>83.899999999999991</v>
      </c>
      <c r="E28" s="16">
        <f t="shared" si="1"/>
        <v>50.339999999999996</v>
      </c>
      <c r="F28" s="16">
        <f t="shared" si="2"/>
        <v>79.179999999999993</v>
      </c>
    </row>
    <row r="29" spans="1:6" ht="21.95" customHeight="1">
      <c r="A29" s="7" t="s">
        <v>162</v>
      </c>
      <c r="B29" s="15">
        <v>79</v>
      </c>
      <c r="C29" s="15">
        <f t="shared" si="0"/>
        <v>31.6</v>
      </c>
      <c r="D29" s="16">
        <v>78.099999999999994</v>
      </c>
      <c r="E29" s="16">
        <f t="shared" si="1"/>
        <v>46.859999999999992</v>
      </c>
      <c r="F29" s="16">
        <f t="shared" si="2"/>
        <v>78.459999999999994</v>
      </c>
    </row>
    <row r="30" spans="1:6" ht="21.95" customHeight="1">
      <c r="A30" s="7" t="s">
        <v>175</v>
      </c>
      <c r="B30" s="15">
        <v>69.3</v>
      </c>
      <c r="C30" s="15">
        <f t="shared" si="0"/>
        <v>27.72</v>
      </c>
      <c r="D30" s="16">
        <v>0</v>
      </c>
      <c r="E30" s="16">
        <f t="shared" si="1"/>
        <v>0</v>
      </c>
      <c r="F30" s="16">
        <f t="shared" si="2"/>
        <v>27.72</v>
      </c>
    </row>
    <row r="31" spans="1:6" ht="21.95" customHeight="1">
      <c r="A31" s="7" t="s">
        <v>127</v>
      </c>
      <c r="B31" s="15">
        <v>74.7</v>
      </c>
      <c r="C31" s="15">
        <f t="shared" si="0"/>
        <v>29.880000000000003</v>
      </c>
      <c r="D31" s="16">
        <v>76.900000000000006</v>
      </c>
      <c r="E31" s="16">
        <f t="shared" si="1"/>
        <v>46.14</v>
      </c>
      <c r="F31" s="16">
        <f t="shared" si="2"/>
        <v>76.02000000000001</v>
      </c>
    </row>
    <row r="32" spans="1:6" ht="21.95" customHeight="1">
      <c r="A32" s="7" t="s">
        <v>164</v>
      </c>
      <c r="B32" s="15">
        <v>79.400000000000006</v>
      </c>
      <c r="C32" s="15">
        <f t="shared" si="0"/>
        <v>31.760000000000005</v>
      </c>
      <c r="D32" s="16">
        <v>75.900000000000006</v>
      </c>
      <c r="E32" s="16">
        <f t="shared" si="1"/>
        <v>45.54</v>
      </c>
      <c r="F32" s="16">
        <f t="shared" si="2"/>
        <v>77.300000000000011</v>
      </c>
    </row>
    <row r="33" spans="1:6" ht="21.95" customHeight="1">
      <c r="A33" s="7" t="s">
        <v>176</v>
      </c>
      <c r="B33" s="15">
        <v>71.7</v>
      </c>
      <c r="C33" s="15">
        <f t="shared" si="0"/>
        <v>28.680000000000003</v>
      </c>
      <c r="D33" s="16">
        <v>0</v>
      </c>
      <c r="E33" s="16">
        <f t="shared" si="1"/>
        <v>0</v>
      </c>
      <c r="F33" s="16">
        <f t="shared" si="2"/>
        <v>28.680000000000003</v>
      </c>
    </row>
    <row r="34" spans="1:6" ht="21.95" customHeight="1">
      <c r="A34" s="7" t="s">
        <v>109</v>
      </c>
      <c r="B34" s="15">
        <v>71.599999999999994</v>
      </c>
      <c r="C34" s="15">
        <f t="shared" si="0"/>
        <v>28.64</v>
      </c>
      <c r="D34" s="16">
        <v>79.3</v>
      </c>
      <c r="E34" s="16">
        <f t="shared" si="1"/>
        <v>47.58</v>
      </c>
      <c r="F34" s="16">
        <f t="shared" si="2"/>
        <v>76.22</v>
      </c>
    </row>
    <row r="35" spans="1:6" ht="21.95" customHeight="1">
      <c r="A35" s="7" t="s">
        <v>156</v>
      </c>
      <c r="B35" s="15">
        <v>80.8</v>
      </c>
      <c r="C35" s="15">
        <f t="shared" si="0"/>
        <v>32.32</v>
      </c>
      <c r="D35" s="16">
        <v>81.099999999999994</v>
      </c>
      <c r="E35" s="16">
        <f t="shared" si="1"/>
        <v>48.66</v>
      </c>
      <c r="F35" s="16">
        <f t="shared" si="2"/>
        <v>80.97999999999999</v>
      </c>
    </row>
    <row r="36" spans="1:6" ht="21.95" customHeight="1">
      <c r="A36" s="7" t="s">
        <v>138</v>
      </c>
      <c r="B36" s="15">
        <v>68.5</v>
      </c>
      <c r="C36" s="15">
        <f t="shared" si="0"/>
        <v>27.400000000000002</v>
      </c>
      <c r="D36" s="16">
        <v>82.2</v>
      </c>
      <c r="E36" s="16">
        <f t="shared" si="1"/>
        <v>49.32</v>
      </c>
      <c r="F36" s="16">
        <f t="shared" si="2"/>
        <v>76.72</v>
      </c>
    </row>
    <row r="37" spans="1:6" ht="21.95" customHeight="1">
      <c r="A37" s="7" t="s">
        <v>136</v>
      </c>
      <c r="B37" s="15">
        <v>77.3</v>
      </c>
      <c r="C37" s="15">
        <f t="shared" si="0"/>
        <v>30.92</v>
      </c>
      <c r="D37" s="16">
        <v>82.9</v>
      </c>
      <c r="E37" s="16">
        <f t="shared" si="1"/>
        <v>49.74</v>
      </c>
      <c r="F37" s="16">
        <f t="shared" si="2"/>
        <v>80.66</v>
      </c>
    </row>
    <row r="38" spans="1:6" ht="21.95" customHeight="1">
      <c r="A38" s="7" t="s">
        <v>125</v>
      </c>
      <c r="B38" s="15">
        <v>68.3</v>
      </c>
      <c r="C38" s="15">
        <f t="shared" si="0"/>
        <v>27.32</v>
      </c>
      <c r="D38" s="16">
        <v>78</v>
      </c>
      <c r="E38" s="16">
        <f t="shared" si="1"/>
        <v>46.8</v>
      </c>
      <c r="F38" s="16">
        <f t="shared" si="2"/>
        <v>74.12</v>
      </c>
    </row>
    <row r="39" spans="1:6" ht="21.95" customHeight="1">
      <c r="A39" s="7" t="s">
        <v>110</v>
      </c>
      <c r="B39" s="15">
        <v>80.099999999999994</v>
      </c>
      <c r="C39" s="15">
        <f t="shared" si="0"/>
        <v>32.04</v>
      </c>
      <c r="D39" s="16">
        <v>76.2</v>
      </c>
      <c r="E39" s="16">
        <f t="shared" si="1"/>
        <v>45.72</v>
      </c>
      <c r="F39" s="16">
        <f t="shared" si="2"/>
        <v>77.759999999999991</v>
      </c>
    </row>
    <row r="40" spans="1:6" ht="21.95" customHeight="1">
      <c r="A40" s="7" t="s">
        <v>167</v>
      </c>
      <c r="B40" s="15">
        <v>79.7</v>
      </c>
      <c r="C40" s="15">
        <f t="shared" si="0"/>
        <v>31.880000000000003</v>
      </c>
      <c r="D40" s="16">
        <v>85.8</v>
      </c>
      <c r="E40" s="16">
        <f t="shared" si="1"/>
        <v>51.48</v>
      </c>
      <c r="F40" s="16">
        <f t="shared" si="2"/>
        <v>83.36</v>
      </c>
    </row>
    <row r="41" spans="1:6" ht="21.95" customHeight="1">
      <c r="A41" s="7" t="s">
        <v>144</v>
      </c>
      <c r="B41" s="15">
        <v>74.150000000000006</v>
      </c>
      <c r="C41" s="15">
        <f t="shared" si="0"/>
        <v>29.660000000000004</v>
      </c>
      <c r="D41" s="16">
        <v>81.5</v>
      </c>
      <c r="E41" s="16">
        <f t="shared" si="1"/>
        <v>48.9</v>
      </c>
      <c r="F41" s="16">
        <f t="shared" si="2"/>
        <v>78.56</v>
      </c>
    </row>
    <row r="42" spans="1:6" ht="21.95" customHeight="1">
      <c r="A42" s="7" t="s">
        <v>115</v>
      </c>
      <c r="B42" s="15">
        <v>83.35</v>
      </c>
      <c r="C42" s="15">
        <f t="shared" si="0"/>
        <v>33.339999999999996</v>
      </c>
      <c r="D42" s="16">
        <v>85.600000000000009</v>
      </c>
      <c r="E42" s="16">
        <f t="shared" si="1"/>
        <v>51.360000000000007</v>
      </c>
      <c r="F42" s="16">
        <f t="shared" si="2"/>
        <v>84.7</v>
      </c>
    </row>
    <row r="43" spans="1:6" ht="21.95" customHeight="1">
      <c r="A43" s="6" t="s">
        <v>150</v>
      </c>
      <c r="B43" s="15">
        <v>70.7</v>
      </c>
      <c r="C43" s="15">
        <f t="shared" si="0"/>
        <v>28.28</v>
      </c>
      <c r="D43" s="16">
        <v>78.2</v>
      </c>
      <c r="E43" s="16">
        <f t="shared" si="1"/>
        <v>46.92</v>
      </c>
      <c r="F43" s="16">
        <f t="shared" si="2"/>
        <v>75.2</v>
      </c>
    </row>
    <row r="44" spans="1:6" ht="21.95" customHeight="1">
      <c r="A44" s="7" t="s">
        <v>163</v>
      </c>
      <c r="B44" s="15">
        <v>71.45</v>
      </c>
      <c r="C44" s="15">
        <f t="shared" si="0"/>
        <v>28.580000000000002</v>
      </c>
      <c r="D44" s="16">
        <v>80.7</v>
      </c>
      <c r="E44" s="16">
        <f t="shared" si="1"/>
        <v>48.42</v>
      </c>
      <c r="F44" s="16">
        <f t="shared" si="2"/>
        <v>77</v>
      </c>
    </row>
    <row r="45" spans="1:6" ht="21.95" customHeight="1">
      <c r="A45" s="7" t="s">
        <v>143</v>
      </c>
      <c r="B45" s="15">
        <v>75.599999999999994</v>
      </c>
      <c r="C45" s="15">
        <f t="shared" si="0"/>
        <v>30.24</v>
      </c>
      <c r="D45" s="16">
        <v>80.100000000000009</v>
      </c>
      <c r="E45" s="16">
        <f t="shared" si="1"/>
        <v>48.06</v>
      </c>
      <c r="F45" s="16">
        <f t="shared" si="2"/>
        <v>78.3</v>
      </c>
    </row>
    <row r="46" spans="1:6" ht="21.95" customHeight="1">
      <c r="A46" s="7" t="s">
        <v>121</v>
      </c>
      <c r="B46" s="15">
        <v>74.2</v>
      </c>
      <c r="C46" s="15">
        <f t="shared" si="0"/>
        <v>29.680000000000003</v>
      </c>
      <c r="D46" s="16">
        <v>78.900000000000006</v>
      </c>
      <c r="E46" s="16">
        <f t="shared" si="1"/>
        <v>47.34</v>
      </c>
      <c r="F46" s="16">
        <f t="shared" si="2"/>
        <v>77.02000000000001</v>
      </c>
    </row>
    <row r="47" spans="1:6" ht="21.95" customHeight="1">
      <c r="A47" s="8" t="s">
        <v>141</v>
      </c>
      <c r="B47" s="15">
        <v>70.3</v>
      </c>
      <c r="C47" s="15">
        <f t="shared" si="0"/>
        <v>28.12</v>
      </c>
      <c r="D47" s="16">
        <v>85.7</v>
      </c>
      <c r="E47" s="16">
        <f t="shared" si="1"/>
        <v>51.42</v>
      </c>
      <c r="F47" s="16">
        <f t="shared" si="2"/>
        <v>79.540000000000006</v>
      </c>
    </row>
    <row r="48" spans="1:6" ht="21.95" customHeight="1">
      <c r="A48" s="7" t="s">
        <v>154</v>
      </c>
      <c r="B48" s="15">
        <v>69.900000000000006</v>
      </c>
      <c r="C48" s="15">
        <f t="shared" si="0"/>
        <v>27.960000000000004</v>
      </c>
      <c r="D48" s="16">
        <v>75.900000000000006</v>
      </c>
      <c r="E48" s="16">
        <f t="shared" si="1"/>
        <v>45.54</v>
      </c>
      <c r="F48" s="16">
        <f t="shared" si="2"/>
        <v>73.5</v>
      </c>
    </row>
    <row r="49" spans="1:6" ht="21.95" customHeight="1">
      <c r="A49" s="8" t="s">
        <v>170</v>
      </c>
      <c r="B49" s="15">
        <v>68.900000000000006</v>
      </c>
      <c r="C49" s="15">
        <f t="shared" si="0"/>
        <v>27.560000000000002</v>
      </c>
      <c r="D49" s="16">
        <v>84.9</v>
      </c>
      <c r="E49" s="16">
        <f t="shared" si="1"/>
        <v>50.940000000000005</v>
      </c>
      <c r="F49" s="16">
        <f t="shared" si="2"/>
        <v>78.5</v>
      </c>
    </row>
    <row r="50" spans="1:6" ht="21.95" customHeight="1">
      <c r="A50" s="7" t="s">
        <v>158</v>
      </c>
      <c r="B50" s="15">
        <v>73.3</v>
      </c>
      <c r="C50" s="15">
        <f t="shared" si="0"/>
        <v>29.32</v>
      </c>
      <c r="D50" s="16">
        <v>82.7</v>
      </c>
      <c r="E50" s="16">
        <f t="shared" si="1"/>
        <v>49.62</v>
      </c>
      <c r="F50" s="16">
        <f t="shared" si="2"/>
        <v>78.94</v>
      </c>
    </row>
    <row r="51" spans="1:6" ht="21.95" customHeight="1">
      <c r="A51" s="7" t="s">
        <v>140</v>
      </c>
      <c r="B51" s="15">
        <v>67.400000000000006</v>
      </c>
      <c r="C51" s="15">
        <f t="shared" si="0"/>
        <v>26.960000000000004</v>
      </c>
      <c r="D51" s="16">
        <v>75.2</v>
      </c>
      <c r="E51" s="16">
        <f t="shared" si="1"/>
        <v>45.12</v>
      </c>
      <c r="F51" s="16">
        <f t="shared" si="2"/>
        <v>72.08</v>
      </c>
    </row>
    <row r="52" spans="1:6" ht="21.95" customHeight="1">
      <c r="A52" s="7" t="s">
        <v>142</v>
      </c>
      <c r="B52" s="15">
        <v>75.099999999999994</v>
      </c>
      <c r="C52" s="15">
        <f t="shared" si="0"/>
        <v>30.04</v>
      </c>
      <c r="D52" s="16">
        <v>84.9</v>
      </c>
      <c r="E52" s="16">
        <f t="shared" si="1"/>
        <v>50.940000000000005</v>
      </c>
      <c r="F52" s="16">
        <f t="shared" si="2"/>
        <v>80.98</v>
      </c>
    </row>
    <row r="53" spans="1:6" ht="21.95" customHeight="1">
      <c r="A53" s="7" t="s">
        <v>153</v>
      </c>
      <c r="B53" s="15">
        <v>71.8</v>
      </c>
      <c r="C53" s="15">
        <f t="shared" si="0"/>
        <v>28.72</v>
      </c>
      <c r="D53" s="16">
        <v>74</v>
      </c>
      <c r="E53" s="16">
        <f t="shared" si="1"/>
        <v>44.4</v>
      </c>
      <c r="F53" s="16">
        <f t="shared" si="2"/>
        <v>73.12</v>
      </c>
    </row>
    <row r="54" spans="1:6" ht="21.95" customHeight="1">
      <c r="A54" s="7" t="s">
        <v>147</v>
      </c>
      <c r="B54" s="15">
        <v>69.8</v>
      </c>
      <c r="C54" s="15">
        <f t="shared" si="0"/>
        <v>27.92</v>
      </c>
      <c r="D54" s="16">
        <v>84.7</v>
      </c>
      <c r="E54" s="16">
        <f t="shared" si="1"/>
        <v>50.82</v>
      </c>
      <c r="F54" s="16">
        <f t="shared" si="2"/>
        <v>78.740000000000009</v>
      </c>
    </row>
    <row r="55" spans="1:6" ht="21.95" customHeight="1">
      <c r="A55" s="7" t="s">
        <v>177</v>
      </c>
      <c r="B55" s="15">
        <v>68.599999999999994</v>
      </c>
      <c r="C55" s="15">
        <f t="shared" si="0"/>
        <v>27.439999999999998</v>
      </c>
      <c r="D55" s="16">
        <v>0</v>
      </c>
      <c r="E55" s="16">
        <f t="shared" si="1"/>
        <v>0</v>
      </c>
      <c r="F55" s="16">
        <f t="shared" si="2"/>
        <v>27.439999999999998</v>
      </c>
    </row>
    <row r="56" spans="1:6" ht="21.95" customHeight="1">
      <c r="A56" s="7" t="s">
        <v>116</v>
      </c>
      <c r="B56" s="15">
        <v>68.3</v>
      </c>
      <c r="C56" s="15">
        <f t="shared" si="0"/>
        <v>27.32</v>
      </c>
      <c r="D56" s="16">
        <v>80.599999999999994</v>
      </c>
      <c r="E56" s="16">
        <f t="shared" si="1"/>
        <v>48.359999999999992</v>
      </c>
      <c r="F56" s="16">
        <f t="shared" si="2"/>
        <v>75.679999999999993</v>
      </c>
    </row>
    <row r="57" spans="1:6" ht="21.95" customHeight="1">
      <c r="A57" s="8" t="s">
        <v>178</v>
      </c>
      <c r="B57" s="15">
        <v>68.3</v>
      </c>
      <c r="C57" s="15">
        <f t="shared" si="0"/>
        <v>27.32</v>
      </c>
      <c r="D57" s="16">
        <v>0</v>
      </c>
      <c r="E57" s="16">
        <f t="shared" si="1"/>
        <v>0</v>
      </c>
      <c r="F57" s="16">
        <f t="shared" si="2"/>
        <v>27.32</v>
      </c>
    </row>
    <row r="58" spans="1:6" ht="21.95" customHeight="1">
      <c r="A58" s="7" t="s">
        <v>173</v>
      </c>
      <c r="B58" s="15">
        <v>69</v>
      </c>
      <c r="C58" s="15">
        <f t="shared" si="0"/>
        <v>27.6</v>
      </c>
      <c r="D58" s="16">
        <v>82.6</v>
      </c>
      <c r="E58" s="16">
        <f t="shared" si="1"/>
        <v>49.559999999999995</v>
      </c>
      <c r="F58" s="16">
        <f t="shared" si="2"/>
        <v>77.16</v>
      </c>
    </row>
    <row r="59" spans="1:6" ht="21.95" customHeight="1">
      <c r="A59" s="7" t="s">
        <v>128</v>
      </c>
      <c r="B59" s="15">
        <v>74.599999999999994</v>
      </c>
      <c r="C59" s="15">
        <f t="shared" si="0"/>
        <v>29.84</v>
      </c>
      <c r="D59" s="16">
        <v>79</v>
      </c>
      <c r="E59" s="16">
        <f t="shared" si="1"/>
        <v>47.4</v>
      </c>
      <c r="F59" s="16">
        <f t="shared" si="2"/>
        <v>77.239999999999995</v>
      </c>
    </row>
    <row r="60" spans="1:6" ht="21.95" customHeight="1">
      <c r="A60" s="7" t="s">
        <v>145</v>
      </c>
      <c r="B60" s="15">
        <v>74.7</v>
      </c>
      <c r="C60" s="15">
        <f t="shared" si="0"/>
        <v>29.880000000000003</v>
      </c>
      <c r="D60" s="16">
        <v>78.900000000000006</v>
      </c>
      <c r="E60" s="16">
        <f t="shared" si="1"/>
        <v>47.34</v>
      </c>
      <c r="F60" s="16">
        <f t="shared" si="2"/>
        <v>77.22</v>
      </c>
    </row>
    <row r="61" spans="1:6" ht="21.95" customHeight="1">
      <c r="A61" s="7" t="s">
        <v>133</v>
      </c>
      <c r="B61" s="15">
        <v>71.3</v>
      </c>
      <c r="C61" s="15">
        <f t="shared" si="0"/>
        <v>28.52</v>
      </c>
      <c r="D61" s="16">
        <v>75.099999999999994</v>
      </c>
      <c r="E61" s="16">
        <f t="shared" si="1"/>
        <v>45.059999999999995</v>
      </c>
      <c r="F61" s="16">
        <f t="shared" si="2"/>
        <v>73.58</v>
      </c>
    </row>
    <row r="62" spans="1:6" ht="21.95" customHeight="1">
      <c r="A62" s="7" t="s">
        <v>118</v>
      </c>
      <c r="B62" s="15">
        <v>78.2</v>
      </c>
      <c r="C62" s="15">
        <f t="shared" si="0"/>
        <v>31.28</v>
      </c>
      <c r="D62" s="16">
        <v>74.7</v>
      </c>
      <c r="E62" s="16">
        <f t="shared" si="1"/>
        <v>44.82</v>
      </c>
      <c r="F62" s="16">
        <f t="shared" si="2"/>
        <v>76.099999999999994</v>
      </c>
    </row>
    <row r="63" spans="1:6" ht="21.95" customHeight="1">
      <c r="A63" s="7" t="s">
        <v>179</v>
      </c>
      <c r="B63" s="15">
        <v>73</v>
      </c>
      <c r="C63" s="15">
        <f t="shared" si="0"/>
        <v>29.200000000000003</v>
      </c>
      <c r="D63" s="16">
        <v>0</v>
      </c>
      <c r="E63" s="16">
        <f t="shared" si="1"/>
        <v>0</v>
      </c>
      <c r="F63" s="16">
        <f t="shared" si="2"/>
        <v>29.200000000000003</v>
      </c>
    </row>
    <row r="64" spans="1:6" ht="21.95" customHeight="1">
      <c r="A64" s="7" t="s">
        <v>132</v>
      </c>
      <c r="B64" s="15">
        <v>71</v>
      </c>
      <c r="C64" s="15">
        <f t="shared" si="0"/>
        <v>28.400000000000002</v>
      </c>
      <c r="D64" s="16">
        <v>80.900000000000006</v>
      </c>
      <c r="E64" s="16">
        <f t="shared" si="1"/>
        <v>48.54</v>
      </c>
      <c r="F64" s="16">
        <f t="shared" si="2"/>
        <v>76.94</v>
      </c>
    </row>
    <row r="65" spans="1:6" ht="21.95" customHeight="1">
      <c r="A65" s="7" t="s">
        <v>130</v>
      </c>
      <c r="B65" s="15">
        <v>73.2</v>
      </c>
      <c r="C65" s="15">
        <f t="shared" si="0"/>
        <v>29.28</v>
      </c>
      <c r="D65" s="16">
        <v>84.199999999999989</v>
      </c>
      <c r="E65" s="16">
        <f t="shared" si="1"/>
        <v>50.519999999999989</v>
      </c>
      <c r="F65" s="16">
        <f t="shared" si="2"/>
        <v>79.799999999999983</v>
      </c>
    </row>
    <row r="66" spans="1:6" ht="21.95" customHeight="1">
      <c r="A66" s="7" t="s">
        <v>114</v>
      </c>
      <c r="B66" s="15">
        <v>73.3</v>
      </c>
      <c r="C66" s="15">
        <f t="shared" si="0"/>
        <v>29.32</v>
      </c>
      <c r="D66" s="16">
        <v>77.8</v>
      </c>
      <c r="E66" s="16">
        <f t="shared" si="1"/>
        <v>46.68</v>
      </c>
      <c r="F66" s="16">
        <f t="shared" si="2"/>
        <v>76</v>
      </c>
    </row>
    <row r="67" spans="1:6" ht="21.95" customHeight="1">
      <c r="A67" s="7" t="s">
        <v>165</v>
      </c>
      <c r="B67" s="15">
        <v>72.599999999999994</v>
      </c>
      <c r="C67" s="15">
        <f t="shared" si="0"/>
        <v>29.04</v>
      </c>
      <c r="D67" s="16">
        <v>82</v>
      </c>
      <c r="E67" s="16">
        <f t="shared" si="1"/>
        <v>49.199999999999996</v>
      </c>
      <c r="F67" s="16">
        <f t="shared" si="2"/>
        <v>78.239999999999995</v>
      </c>
    </row>
    <row r="68" spans="1:6" ht="21.95" customHeight="1">
      <c r="A68" s="8" t="s">
        <v>161</v>
      </c>
      <c r="B68" s="15">
        <v>68.5</v>
      </c>
      <c r="C68" s="15">
        <f t="shared" ref="C68:C80" si="3">B68*0.4</f>
        <v>27.400000000000002</v>
      </c>
      <c r="D68" s="16">
        <v>86.5</v>
      </c>
      <c r="E68" s="16">
        <f t="shared" ref="E68:E80" si="4">D68*0.6</f>
        <v>51.9</v>
      </c>
      <c r="F68" s="16">
        <f t="shared" ref="F68:F80" si="5">C68+E68</f>
        <v>79.3</v>
      </c>
    </row>
    <row r="69" spans="1:6" ht="21.95" customHeight="1">
      <c r="A69" s="7" t="s">
        <v>180</v>
      </c>
      <c r="B69" s="15">
        <v>70.8</v>
      </c>
      <c r="C69" s="15">
        <f t="shared" si="3"/>
        <v>28.32</v>
      </c>
      <c r="D69" s="16">
        <v>0</v>
      </c>
      <c r="E69" s="16">
        <f t="shared" si="4"/>
        <v>0</v>
      </c>
      <c r="F69" s="16">
        <f t="shared" si="5"/>
        <v>28.32</v>
      </c>
    </row>
    <row r="70" spans="1:6" ht="21.95" customHeight="1">
      <c r="A70" s="8" t="s">
        <v>171</v>
      </c>
      <c r="B70" s="15">
        <v>73.8</v>
      </c>
      <c r="C70" s="15">
        <f t="shared" si="3"/>
        <v>29.52</v>
      </c>
      <c r="D70" s="16">
        <v>82.5</v>
      </c>
      <c r="E70" s="16">
        <f t="shared" si="4"/>
        <v>49.5</v>
      </c>
      <c r="F70" s="16">
        <f t="shared" si="5"/>
        <v>79.02</v>
      </c>
    </row>
    <row r="71" spans="1:6" ht="21.95" customHeight="1">
      <c r="A71" s="4" t="s">
        <v>124</v>
      </c>
      <c r="B71" s="15">
        <v>72</v>
      </c>
      <c r="C71" s="15">
        <f t="shared" si="3"/>
        <v>28.8</v>
      </c>
      <c r="D71" s="16">
        <v>76.8</v>
      </c>
      <c r="E71" s="16">
        <f t="shared" si="4"/>
        <v>46.08</v>
      </c>
      <c r="F71" s="16">
        <f t="shared" si="5"/>
        <v>74.88</v>
      </c>
    </row>
    <row r="72" spans="1:6" ht="21.95" customHeight="1">
      <c r="A72" s="4" t="s">
        <v>123</v>
      </c>
      <c r="B72" s="15">
        <v>67</v>
      </c>
      <c r="C72" s="15">
        <f t="shared" si="3"/>
        <v>26.8</v>
      </c>
      <c r="D72" s="16">
        <v>78.7</v>
      </c>
      <c r="E72" s="16">
        <f t="shared" si="4"/>
        <v>47.22</v>
      </c>
      <c r="F72" s="16">
        <f t="shared" si="5"/>
        <v>74.02</v>
      </c>
    </row>
    <row r="73" spans="1:6" ht="21.95" customHeight="1">
      <c r="A73" s="4" t="s">
        <v>112</v>
      </c>
      <c r="B73" s="15">
        <v>77.2</v>
      </c>
      <c r="C73" s="15">
        <f t="shared" si="3"/>
        <v>30.880000000000003</v>
      </c>
      <c r="D73" s="16">
        <v>78</v>
      </c>
      <c r="E73" s="16">
        <f t="shared" si="4"/>
        <v>46.8</v>
      </c>
      <c r="F73" s="16">
        <f t="shared" si="5"/>
        <v>77.680000000000007</v>
      </c>
    </row>
    <row r="74" spans="1:6" ht="21.95" customHeight="1">
      <c r="A74" s="4" t="s">
        <v>181</v>
      </c>
      <c r="B74" s="15">
        <v>71.2</v>
      </c>
      <c r="C74" s="15">
        <f t="shared" si="3"/>
        <v>28.480000000000004</v>
      </c>
      <c r="D74" s="16">
        <v>0</v>
      </c>
      <c r="E74" s="16">
        <f t="shared" si="4"/>
        <v>0</v>
      </c>
      <c r="F74" s="16">
        <f t="shared" si="5"/>
        <v>28.480000000000004</v>
      </c>
    </row>
    <row r="75" spans="1:6" ht="21.95" customHeight="1">
      <c r="A75" s="4" t="s">
        <v>182</v>
      </c>
      <c r="B75" s="15">
        <v>72.099999999999994</v>
      </c>
      <c r="C75" s="15">
        <f t="shared" si="3"/>
        <v>28.84</v>
      </c>
      <c r="D75" s="16">
        <v>0</v>
      </c>
      <c r="E75" s="16">
        <f t="shared" si="4"/>
        <v>0</v>
      </c>
      <c r="F75" s="16">
        <f t="shared" si="5"/>
        <v>28.84</v>
      </c>
    </row>
    <row r="76" spans="1:6" ht="21.95" customHeight="1">
      <c r="A76" s="4" t="s">
        <v>134</v>
      </c>
      <c r="B76" s="15">
        <v>74.7</v>
      </c>
      <c r="C76" s="15">
        <f t="shared" si="3"/>
        <v>29.880000000000003</v>
      </c>
      <c r="D76" s="16">
        <v>73.8</v>
      </c>
      <c r="E76" s="16">
        <f t="shared" si="4"/>
        <v>44.279999999999994</v>
      </c>
      <c r="F76" s="16">
        <f t="shared" si="5"/>
        <v>74.16</v>
      </c>
    </row>
    <row r="77" spans="1:6" ht="21.95" customHeight="1">
      <c r="A77" s="4" t="s">
        <v>120</v>
      </c>
      <c r="B77" s="15">
        <v>80.900000000000006</v>
      </c>
      <c r="C77" s="15">
        <f t="shared" si="3"/>
        <v>32.360000000000007</v>
      </c>
      <c r="D77" s="16">
        <v>83.2</v>
      </c>
      <c r="E77" s="16">
        <f t="shared" si="4"/>
        <v>49.92</v>
      </c>
      <c r="F77" s="16">
        <f t="shared" si="5"/>
        <v>82.28</v>
      </c>
    </row>
    <row r="78" spans="1:6" ht="21.95" customHeight="1">
      <c r="A78" s="4" t="s">
        <v>149</v>
      </c>
      <c r="B78" s="15">
        <v>72.2</v>
      </c>
      <c r="C78" s="15">
        <f t="shared" si="3"/>
        <v>28.880000000000003</v>
      </c>
      <c r="D78" s="16">
        <v>81.199999999999989</v>
      </c>
      <c r="E78" s="16">
        <f t="shared" si="4"/>
        <v>48.719999999999992</v>
      </c>
      <c r="F78" s="16">
        <f t="shared" si="5"/>
        <v>77.599999999999994</v>
      </c>
    </row>
    <row r="79" spans="1:6" ht="21.95" customHeight="1">
      <c r="A79" s="4" t="s">
        <v>169</v>
      </c>
      <c r="B79" s="15">
        <v>71.099999999999994</v>
      </c>
      <c r="C79" s="15">
        <f t="shared" si="3"/>
        <v>28.439999999999998</v>
      </c>
      <c r="D79" s="16">
        <v>81.100000000000009</v>
      </c>
      <c r="E79" s="16">
        <f t="shared" si="4"/>
        <v>48.660000000000004</v>
      </c>
      <c r="F79" s="16">
        <f t="shared" si="5"/>
        <v>77.099999999999994</v>
      </c>
    </row>
    <row r="80" spans="1:6" ht="21.95" customHeight="1">
      <c r="A80" s="4" t="s">
        <v>183</v>
      </c>
      <c r="B80" s="15">
        <v>71.2</v>
      </c>
      <c r="C80" s="15">
        <f t="shared" si="3"/>
        <v>28.480000000000004</v>
      </c>
      <c r="D80" s="16">
        <v>0</v>
      </c>
      <c r="E80" s="16">
        <f t="shared" si="4"/>
        <v>0</v>
      </c>
      <c r="F80" s="16">
        <f t="shared" si="5"/>
        <v>28.480000000000004</v>
      </c>
    </row>
    <row r="81" spans="2:3" ht="21.95" customHeight="1">
      <c r="B81" s="13"/>
      <c r="C81" s="10"/>
    </row>
    <row r="82" spans="2:3" ht="21.95" customHeight="1">
      <c r="B82" s="13"/>
      <c r="C82" s="10"/>
    </row>
    <row r="83" spans="2:3" ht="21.95" customHeight="1">
      <c r="B83" s="13"/>
      <c r="C83" s="10"/>
    </row>
    <row r="84" spans="2:3" ht="21.95" customHeight="1">
      <c r="B84" s="13"/>
      <c r="C84" s="10"/>
    </row>
    <row r="85" spans="2:3" ht="21.95" customHeight="1">
      <c r="B85" s="13"/>
      <c r="C85" s="10"/>
    </row>
    <row r="86" spans="2:3" ht="21.95" customHeight="1">
      <c r="B86" s="13"/>
      <c r="C86" s="10"/>
    </row>
    <row r="87" spans="2:3" ht="21.95" customHeight="1">
      <c r="B87" s="13"/>
      <c r="C87" s="10"/>
    </row>
    <row r="88" spans="2:3" ht="21.95" customHeight="1">
      <c r="B88" s="13"/>
      <c r="C88" s="10"/>
    </row>
    <row r="89" spans="2:3" ht="21.95" customHeight="1">
      <c r="B89" s="13"/>
      <c r="C89" s="10"/>
    </row>
    <row r="90" spans="2:3" ht="21.95" customHeight="1">
      <c r="B90" s="13"/>
      <c r="C90" s="10"/>
    </row>
    <row r="91" spans="2:3" ht="21.95" customHeight="1">
      <c r="B91" s="13"/>
      <c r="C91" s="10"/>
    </row>
    <row r="92" spans="2:3" ht="21.95" customHeight="1">
      <c r="B92" s="13"/>
      <c r="C92" s="10"/>
    </row>
    <row r="93" spans="2:3" ht="21.95" customHeight="1">
      <c r="B93" s="13"/>
      <c r="C93" s="10"/>
    </row>
    <row r="94" spans="2:3" ht="21.95" customHeight="1">
      <c r="B94" s="13"/>
      <c r="C94" s="10"/>
    </row>
    <row r="95" spans="2:3" ht="21.95" customHeight="1">
      <c r="B95" s="13"/>
      <c r="C95" s="10"/>
    </row>
    <row r="96" spans="2:3" ht="21.95" customHeight="1">
      <c r="B96" s="13"/>
      <c r="C96" s="10"/>
    </row>
    <row r="97" spans="2:3" ht="21.95" customHeight="1">
      <c r="B97" s="13"/>
      <c r="C97" s="10"/>
    </row>
    <row r="98" spans="2:3" ht="21.95" customHeight="1">
      <c r="B98" s="13"/>
      <c r="C98" s="10"/>
    </row>
    <row r="99" spans="2:3" ht="21.95" customHeight="1">
      <c r="B99" s="13"/>
      <c r="C99" s="10"/>
    </row>
    <row r="100" spans="2:3" ht="21.95" customHeight="1">
      <c r="B100" s="13"/>
      <c r="C100" s="10"/>
    </row>
    <row r="101" spans="2:3" ht="21.95" customHeight="1">
      <c r="B101" s="13"/>
      <c r="C101" s="10"/>
    </row>
    <row r="102" spans="2:3" ht="21.95" customHeight="1">
      <c r="B102" s="13"/>
      <c r="C102" s="10"/>
    </row>
    <row r="103" spans="2:3" ht="21.95" customHeight="1">
      <c r="B103" s="13"/>
      <c r="C103" s="10"/>
    </row>
    <row r="104" spans="2:3" ht="21.95" customHeight="1">
      <c r="B104" s="13"/>
      <c r="C104" s="10"/>
    </row>
    <row r="105" spans="2:3" ht="21.95" customHeight="1">
      <c r="B105" s="13"/>
      <c r="C105" s="10"/>
    </row>
    <row r="106" spans="2:3" ht="21.95" customHeight="1">
      <c r="B106" s="13"/>
      <c r="C106" s="10"/>
    </row>
  </sheetData>
  <mergeCells count="1">
    <mergeCell ref="A1:F1"/>
  </mergeCells>
  <phoneticPr fontId="2" type="noConversion"/>
  <printOptions horizontalCentered="1"/>
  <pageMargins left="0.28000000000000003" right="0.2" top="0.75" bottom="0.75" header="0.31" footer="0.31"/>
  <pageSetup paperSize="9" scale="95" orientation="portrait" r:id="rId1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Normal="100" workbookViewId="0">
      <selection activeCell="A2" sqref="A2:F36"/>
    </sheetView>
  </sheetViews>
  <sheetFormatPr defaultRowHeight="21.95" customHeight="1"/>
  <cols>
    <col min="1" max="1" width="9.7109375" style="1" customWidth="1"/>
    <col min="2" max="3" width="14.140625" style="1" customWidth="1"/>
    <col min="4" max="4" width="13.140625" style="1" customWidth="1"/>
    <col min="5" max="5" width="14.28515625" style="2" customWidth="1"/>
    <col min="6" max="16384" width="9.140625" style="2"/>
  </cols>
  <sheetData>
    <row r="1" spans="1:6" ht="41.25" customHeight="1">
      <c r="A1" s="23" t="s">
        <v>318</v>
      </c>
      <c r="B1" s="23"/>
      <c r="C1" s="23"/>
      <c r="D1" s="23"/>
      <c r="E1" s="23"/>
      <c r="F1" s="23"/>
    </row>
    <row r="2" spans="1:6" s="1" customFormat="1" ht="29.25" customHeight="1">
      <c r="A2" s="3" t="s">
        <v>0</v>
      </c>
      <c r="B2" s="12" t="s">
        <v>308</v>
      </c>
      <c r="C2" s="9" t="s">
        <v>310</v>
      </c>
      <c r="D2" s="9" t="s">
        <v>309</v>
      </c>
      <c r="E2" s="9" t="s">
        <v>311</v>
      </c>
      <c r="F2" s="3" t="s">
        <v>312</v>
      </c>
    </row>
    <row r="3" spans="1:6" ht="21.95" customHeight="1">
      <c r="A3" s="8" t="s">
        <v>192</v>
      </c>
      <c r="B3" s="15">
        <v>73</v>
      </c>
      <c r="C3" s="15">
        <f>B3*0.4</f>
        <v>29.200000000000003</v>
      </c>
      <c r="D3" s="15">
        <v>84.2</v>
      </c>
      <c r="E3" s="16">
        <f>D3*0.6</f>
        <v>50.52</v>
      </c>
      <c r="F3" s="16">
        <f>C3+E3</f>
        <v>79.72</v>
      </c>
    </row>
    <row r="4" spans="1:6" ht="21.95" customHeight="1">
      <c r="A4" s="8" t="s">
        <v>211</v>
      </c>
      <c r="B4" s="15">
        <v>69</v>
      </c>
      <c r="C4" s="15">
        <f t="shared" ref="C4:C36" si="0">B4*0.4</f>
        <v>27.6</v>
      </c>
      <c r="D4" s="15">
        <v>88.4</v>
      </c>
      <c r="E4" s="16">
        <f t="shared" ref="E4:E36" si="1">D4*0.6</f>
        <v>53.04</v>
      </c>
      <c r="F4" s="16">
        <f t="shared" ref="F4:F36" si="2">C4+E4</f>
        <v>80.64</v>
      </c>
    </row>
    <row r="5" spans="1:6" ht="21.95" customHeight="1">
      <c r="A5" s="7" t="s">
        <v>217</v>
      </c>
      <c r="B5" s="15">
        <v>69.5</v>
      </c>
      <c r="C5" s="15">
        <f t="shared" si="0"/>
        <v>27.8</v>
      </c>
      <c r="D5" s="18">
        <v>0</v>
      </c>
      <c r="E5" s="16">
        <f t="shared" si="1"/>
        <v>0</v>
      </c>
      <c r="F5" s="16">
        <f t="shared" si="2"/>
        <v>27.8</v>
      </c>
    </row>
    <row r="6" spans="1:6" ht="21.95" customHeight="1">
      <c r="A6" s="7" t="s">
        <v>186</v>
      </c>
      <c r="B6" s="15">
        <v>68.5</v>
      </c>
      <c r="C6" s="15">
        <f t="shared" si="0"/>
        <v>27.400000000000002</v>
      </c>
      <c r="D6" s="15">
        <v>74.599999999999994</v>
      </c>
      <c r="E6" s="16">
        <f t="shared" si="1"/>
        <v>44.76</v>
      </c>
      <c r="F6" s="16">
        <f t="shared" si="2"/>
        <v>72.16</v>
      </c>
    </row>
    <row r="7" spans="1:6" ht="21.95" customHeight="1">
      <c r="A7" s="8" t="s">
        <v>204</v>
      </c>
      <c r="B7" s="15">
        <v>70</v>
      </c>
      <c r="C7" s="15">
        <f t="shared" si="0"/>
        <v>28</v>
      </c>
      <c r="D7" s="15">
        <v>80.8</v>
      </c>
      <c r="E7" s="16">
        <f t="shared" si="1"/>
        <v>48.48</v>
      </c>
      <c r="F7" s="16">
        <f t="shared" si="2"/>
        <v>76.47999999999999</v>
      </c>
    </row>
    <row r="8" spans="1:6" ht="21.95" customHeight="1">
      <c r="A8" s="7" t="s">
        <v>209</v>
      </c>
      <c r="B8" s="15">
        <v>69</v>
      </c>
      <c r="C8" s="15">
        <f t="shared" si="0"/>
        <v>27.6</v>
      </c>
      <c r="D8" s="15">
        <v>80</v>
      </c>
      <c r="E8" s="16">
        <f t="shared" si="1"/>
        <v>48</v>
      </c>
      <c r="F8" s="16">
        <f t="shared" si="2"/>
        <v>75.599999999999994</v>
      </c>
    </row>
    <row r="9" spans="1:6" ht="21.95" customHeight="1">
      <c r="A9" s="7" t="s">
        <v>197</v>
      </c>
      <c r="B9" s="15">
        <v>68.5</v>
      </c>
      <c r="C9" s="15">
        <f t="shared" si="0"/>
        <v>27.400000000000002</v>
      </c>
      <c r="D9" s="15">
        <v>80.599999999999994</v>
      </c>
      <c r="E9" s="16">
        <f t="shared" si="1"/>
        <v>48.359999999999992</v>
      </c>
      <c r="F9" s="16">
        <f t="shared" si="2"/>
        <v>75.759999999999991</v>
      </c>
    </row>
    <row r="10" spans="1:6" ht="21.95" customHeight="1">
      <c r="A10" s="7" t="s">
        <v>215</v>
      </c>
      <c r="B10" s="15">
        <v>73.5</v>
      </c>
      <c r="C10" s="15">
        <f t="shared" si="0"/>
        <v>29.400000000000002</v>
      </c>
      <c r="D10" s="15">
        <v>87.4</v>
      </c>
      <c r="E10" s="16">
        <f t="shared" si="1"/>
        <v>52.440000000000005</v>
      </c>
      <c r="F10" s="16">
        <f t="shared" si="2"/>
        <v>81.84</v>
      </c>
    </row>
    <row r="11" spans="1:6" ht="21.95" customHeight="1">
      <c r="A11" s="7" t="s">
        <v>184</v>
      </c>
      <c r="B11" s="15">
        <v>68.5</v>
      </c>
      <c r="C11" s="15">
        <f t="shared" si="0"/>
        <v>27.400000000000002</v>
      </c>
      <c r="D11" s="15">
        <v>81.400000000000006</v>
      </c>
      <c r="E11" s="16">
        <f t="shared" si="1"/>
        <v>48.84</v>
      </c>
      <c r="F11" s="16">
        <f t="shared" si="2"/>
        <v>76.240000000000009</v>
      </c>
    </row>
    <row r="12" spans="1:6" ht="21.95" customHeight="1">
      <c r="A12" s="7" t="s">
        <v>208</v>
      </c>
      <c r="B12" s="15">
        <v>74</v>
      </c>
      <c r="C12" s="15">
        <f t="shared" si="0"/>
        <v>29.6</v>
      </c>
      <c r="D12" s="15">
        <v>88.2</v>
      </c>
      <c r="E12" s="16">
        <f t="shared" si="1"/>
        <v>52.92</v>
      </c>
      <c r="F12" s="16">
        <f t="shared" si="2"/>
        <v>82.52000000000001</v>
      </c>
    </row>
    <row r="13" spans="1:6" ht="21.95" customHeight="1">
      <c r="A13" s="7" t="s">
        <v>190</v>
      </c>
      <c r="B13" s="15">
        <v>69.5</v>
      </c>
      <c r="C13" s="15">
        <f t="shared" si="0"/>
        <v>27.8</v>
      </c>
      <c r="D13" s="15">
        <v>83.8</v>
      </c>
      <c r="E13" s="16">
        <f t="shared" si="1"/>
        <v>50.279999999999994</v>
      </c>
      <c r="F13" s="16">
        <f t="shared" si="2"/>
        <v>78.08</v>
      </c>
    </row>
    <row r="14" spans="1:6" ht="21.95" customHeight="1">
      <c r="A14" s="7" t="s">
        <v>216</v>
      </c>
      <c r="B14" s="15">
        <v>69</v>
      </c>
      <c r="C14" s="15">
        <f t="shared" si="0"/>
        <v>27.6</v>
      </c>
      <c r="D14" s="15">
        <v>86.6</v>
      </c>
      <c r="E14" s="16">
        <f t="shared" si="1"/>
        <v>51.959999999999994</v>
      </c>
      <c r="F14" s="16">
        <f t="shared" si="2"/>
        <v>79.56</v>
      </c>
    </row>
    <row r="15" spans="1:6" ht="21.95" customHeight="1">
      <c r="A15" s="7" t="s">
        <v>205</v>
      </c>
      <c r="B15" s="15">
        <v>70.5</v>
      </c>
      <c r="C15" s="15">
        <f t="shared" si="0"/>
        <v>28.200000000000003</v>
      </c>
      <c r="D15" s="15">
        <v>83.2</v>
      </c>
      <c r="E15" s="16">
        <f t="shared" si="1"/>
        <v>49.92</v>
      </c>
      <c r="F15" s="16">
        <f t="shared" si="2"/>
        <v>78.12</v>
      </c>
    </row>
    <row r="16" spans="1:6" ht="21.95" customHeight="1">
      <c r="A16" s="8" t="s">
        <v>189</v>
      </c>
      <c r="B16" s="15">
        <v>70.5</v>
      </c>
      <c r="C16" s="15">
        <f t="shared" si="0"/>
        <v>28.200000000000003</v>
      </c>
      <c r="D16" s="15">
        <v>77.2</v>
      </c>
      <c r="E16" s="16">
        <f t="shared" si="1"/>
        <v>46.32</v>
      </c>
      <c r="F16" s="16">
        <f t="shared" si="2"/>
        <v>74.52000000000001</v>
      </c>
    </row>
    <row r="17" spans="1:6" ht="21.95" customHeight="1">
      <c r="A17" s="7" t="s">
        <v>207</v>
      </c>
      <c r="B17" s="15">
        <v>68.5</v>
      </c>
      <c r="C17" s="15">
        <f t="shared" si="0"/>
        <v>27.400000000000002</v>
      </c>
      <c r="D17" s="15">
        <v>86.4</v>
      </c>
      <c r="E17" s="16">
        <f t="shared" si="1"/>
        <v>51.84</v>
      </c>
      <c r="F17" s="16">
        <f t="shared" si="2"/>
        <v>79.240000000000009</v>
      </c>
    </row>
    <row r="18" spans="1:6" ht="21.95" customHeight="1">
      <c r="A18" s="7" t="s">
        <v>214</v>
      </c>
      <c r="B18" s="15">
        <v>71.5</v>
      </c>
      <c r="C18" s="15">
        <f t="shared" si="0"/>
        <v>28.6</v>
      </c>
      <c r="D18" s="15">
        <v>84.2</v>
      </c>
      <c r="E18" s="16">
        <f t="shared" si="1"/>
        <v>50.52</v>
      </c>
      <c r="F18" s="16">
        <f t="shared" si="2"/>
        <v>79.12</v>
      </c>
    </row>
    <row r="19" spans="1:6" ht="21.95" customHeight="1">
      <c r="A19" s="8" t="s">
        <v>210</v>
      </c>
      <c r="B19" s="15">
        <v>69.5</v>
      </c>
      <c r="C19" s="15">
        <f t="shared" si="0"/>
        <v>27.8</v>
      </c>
      <c r="D19" s="15">
        <v>82</v>
      </c>
      <c r="E19" s="16">
        <f t="shared" si="1"/>
        <v>49.199999999999996</v>
      </c>
      <c r="F19" s="16">
        <f t="shared" si="2"/>
        <v>77</v>
      </c>
    </row>
    <row r="20" spans="1:6" ht="21.95" customHeight="1">
      <c r="A20" s="7" t="s">
        <v>185</v>
      </c>
      <c r="B20" s="15">
        <v>68.5</v>
      </c>
      <c r="C20" s="15">
        <f t="shared" si="0"/>
        <v>27.400000000000002</v>
      </c>
      <c r="D20" s="15">
        <v>80.2</v>
      </c>
      <c r="E20" s="16">
        <f t="shared" si="1"/>
        <v>48.12</v>
      </c>
      <c r="F20" s="16">
        <f t="shared" si="2"/>
        <v>75.52</v>
      </c>
    </row>
    <row r="21" spans="1:6" ht="21.95" customHeight="1">
      <c r="A21" s="7" t="s">
        <v>188</v>
      </c>
      <c r="B21" s="15">
        <v>73.5</v>
      </c>
      <c r="C21" s="15">
        <f t="shared" si="0"/>
        <v>29.400000000000002</v>
      </c>
      <c r="D21" s="15">
        <v>85.6</v>
      </c>
      <c r="E21" s="16">
        <f t="shared" si="1"/>
        <v>51.359999999999992</v>
      </c>
      <c r="F21" s="16">
        <f t="shared" si="2"/>
        <v>80.759999999999991</v>
      </c>
    </row>
    <row r="22" spans="1:6" ht="21.95" customHeight="1">
      <c r="A22" s="7" t="s">
        <v>191</v>
      </c>
      <c r="B22" s="15">
        <v>77</v>
      </c>
      <c r="C22" s="15">
        <f t="shared" si="0"/>
        <v>30.8</v>
      </c>
      <c r="D22" s="15">
        <v>82.2</v>
      </c>
      <c r="E22" s="16">
        <f t="shared" si="1"/>
        <v>49.32</v>
      </c>
      <c r="F22" s="16">
        <f t="shared" si="2"/>
        <v>80.12</v>
      </c>
    </row>
    <row r="23" spans="1:6" ht="21.95" customHeight="1">
      <c r="A23" s="7" t="s">
        <v>200</v>
      </c>
      <c r="B23" s="15">
        <v>68.5</v>
      </c>
      <c r="C23" s="15">
        <f t="shared" si="0"/>
        <v>27.400000000000002</v>
      </c>
      <c r="D23" s="15">
        <v>80</v>
      </c>
      <c r="E23" s="16">
        <f t="shared" si="1"/>
        <v>48</v>
      </c>
      <c r="F23" s="16">
        <f t="shared" si="2"/>
        <v>75.400000000000006</v>
      </c>
    </row>
    <row r="24" spans="1:6" s="5" customFormat="1" ht="21.95" customHeight="1">
      <c r="A24" s="7" t="s">
        <v>201</v>
      </c>
      <c r="B24" s="15">
        <v>79</v>
      </c>
      <c r="C24" s="15">
        <f t="shared" si="0"/>
        <v>31.6</v>
      </c>
      <c r="D24" s="15">
        <v>80</v>
      </c>
      <c r="E24" s="16">
        <f t="shared" si="1"/>
        <v>48</v>
      </c>
      <c r="F24" s="16">
        <f t="shared" si="2"/>
        <v>79.599999999999994</v>
      </c>
    </row>
    <row r="25" spans="1:6" ht="21.95" customHeight="1">
      <c r="A25" s="8" t="s">
        <v>206</v>
      </c>
      <c r="B25" s="15">
        <v>70</v>
      </c>
      <c r="C25" s="15">
        <f t="shared" si="0"/>
        <v>28</v>
      </c>
      <c r="D25" s="15">
        <v>85</v>
      </c>
      <c r="E25" s="16">
        <f t="shared" si="1"/>
        <v>51</v>
      </c>
      <c r="F25" s="16">
        <f t="shared" si="2"/>
        <v>79</v>
      </c>
    </row>
    <row r="26" spans="1:6" ht="21.95" customHeight="1">
      <c r="A26" s="7" t="s">
        <v>193</v>
      </c>
      <c r="B26" s="15">
        <v>78</v>
      </c>
      <c r="C26" s="15">
        <f t="shared" si="0"/>
        <v>31.200000000000003</v>
      </c>
      <c r="D26" s="15">
        <v>76.400000000000006</v>
      </c>
      <c r="E26" s="16">
        <f t="shared" si="1"/>
        <v>45.84</v>
      </c>
      <c r="F26" s="16">
        <f t="shared" si="2"/>
        <v>77.040000000000006</v>
      </c>
    </row>
    <row r="27" spans="1:6" ht="21.95" customHeight="1">
      <c r="A27" s="7" t="s">
        <v>199</v>
      </c>
      <c r="B27" s="15">
        <v>70.5</v>
      </c>
      <c r="C27" s="15">
        <f t="shared" si="0"/>
        <v>28.200000000000003</v>
      </c>
      <c r="D27" s="15">
        <v>90</v>
      </c>
      <c r="E27" s="16">
        <f t="shared" si="1"/>
        <v>54</v>
      </c>
      <c r="F27" s="16">
        <f t="shared" si="2"/>
        <v>82.2</v>
      </c>
    </row>
    <row r="28" spans="1:6" ht="21.95" customHeight="1">
      <c r="A28" s="8" t="s">
        <v>194</v>
      </c>
      <c r="B28" s="15">
        <v>71</v>
      </c>
      <c r="C28" s="15">
        <f t="shared" si="0"/>
        <v>28.400000000000002</v>
      </c>
      <c r="D28" s="15">
        <v>84.2</v>
      </c>
      <c r="E28" s="16">
        <f t="shared" si="1"/>
        <v>50.52</v>
      </c>
      <c r="F28" s="16">
        <f t="shared" si="2"/>
        <v>78.92</v>
      </c>
    </row>
    <row r="29" spans="1:6" ht="21.95" customHeight="1">
      <c r="A29" s="7" t="s">
        <v>198</v>
      </c>
      <c r="B29" s="15">
        <v>69.5</v>
      </c>
      <c r="C29" s="15">
        <f t="shared" si="0"/>
        <v>27.8</v>
      </c>
      <c r="D29" s="15">
        <v>73.8</v>
      </c>
      <c r="E29" s="16">
        <f t="shared" si="1"/>
        <v>44.279999999999994</v>
      </c>
      <c r="F29" s="16">
        <f t="shared" si="2"/>
        <v>72.08</v>
      </c>
    </row>
    <row r="30" spans="1:6" ht="21.95" customHeight="1">
      <c r="A30" s="7" t="s">
        <v>196</v>
      </c>
      <c r="B30" s="15">
        <v>69</v>
      </c>
      <c r="C30" s="15">
        <f t="shared" si="0"/>
        <v>27.6</v>
      </c>
      <c r="D30" s="15">
        <v>82.6</v>
      </c>
      <c r="E30" s="16">
        <f t="shared" si="1"/>
        <v>49.559999999999995</v>
      </c>
      <c r="F30" s="16">
        <f t="shared" si="2"/>
        <v>77.16</v>
      </c>
    </row>
    <row r="31" spans="1:6" ht="21.95" customHeight="1">
      <c r="A31" s="7" t="s">
        <v>203</v>
      </c>
      <c r="B31" s="15">
        <v>70.5</v>
      </c>
      <c r="C31" s="15">
        <f t="shared" si="0"/>
        <v>28.200000000000003</v>
      </c>
      <c r="D31" s="15">
        <v>90.4</v>
      </c>
      <c r="E31" s="16">
        <f t="shared" si="1"/>
        <v>54.24</v>
      </c>
      <c r="F31" s="16">
        <f t="shared" si="2"/>
        <v>82.44</v>
      </c>
    </row>
    <row r="32" spans="1:6" ht="21.95" customHeight="1">
      <c r="A32" s="7" t="s">
        <v>187</v>
      </c>
      <c r="B32" s="15">
        <v>71</v>
      </c>
      <c r="C32" s="15">
        <f t="shared" si="0"/>
        <v>28.400000000000002</v>
      </c>
      <c r="D32" s="15">
        <v>81.400000000000006</v>
      </c>
      <c r="E32" s="16">
        <f t="shared" si="1"/>
        <v>48.84</v>
      </c>
      <c r="F32" s="16">
        <f t="shared" si="2"/>
        <v>77.240000000000009</v>
      </c>
    </row>
    <row r="33" spans="1:6" ht="21.95" customHeight="1">
      <c r="A33" s="7" t="s">
        <v>212</v>
      </c>
      <c r="B33" s="15">
        <v>69</v>
      </c>
      <c r="C33" s="15">
        <f t="shared" si="0"/>
        <v>27.6</v>
      </c>
      <c r="D33" s="15">
        <v>84.2</v>
      </c>
      <c r="E33" s="16">
        <f t="shared" si="1"/>
        <v>50.52</v>
      </c>
      <c r="F33" s="16">
        <f t="shared" si="2"/>
        <v>78.12</v>
      </c>
    </row>
    <row r="34" spans="1:6" ht="21.95" customHeight="1">
      <c r="A34" s="7" t="s">
        <v>213</v>
      </c>
      <c r="B34" s="15">
        <v>69</v>
      </c>
      <c r="C34" s="15">
        <f t="shared" si="0"/>
        <v>27.6</v>
      </c>
      <c r="D34" s="15">
        <v>89</v>
      </c>
      <c r="E34" s="16">
        <f t="shared" si="1"/>
        <v>53.4</v>
      </c>
      <c r="F34" s="16">
        <f t="shared" si="2"/>
        <v>81</v>
      </c>
    </row>
    <row r="35" spans="1:6" ht="21.95" customHeight="1">
      <c r="A35" s="7" t="s">
        <v>202</v>
      </c>
      <c r="B35" s="15">
        <v>75</v>
      </c>
      <c r="C35" s="15">
        <f t="shared" si="0"/>
        <v>30</v>
      </c>
      <c r="D35" s="15">
        <v>87.2</v>
      </c>
      <c r="E35" s="16">
        <f t="shared" si="1"/>
        <v>52.32</v>
      </c>
      <c r="F35" s="16">
        <f t="shared" si="2"/>
        <v>82.32</v>
      </c>
    </row>
    <row r="36" spans="1:6" ht="21.95" customHeight="1">
      <c r="A36" s="7" t="s">
        <v>195</v>
      </c>
      <c r="B36" s="15">
        <v>72</v>
      </c>
      <c r="C36" s="15">
        <f t="shared" si="0"/>
        <v>28.8</v>
      </c>
      <c r="D36" s="15">
        <v>87.8</v>
      </c>
      <c r="E36" s="16">
        <f t="shared" si="1"/>
        <v>52.68</v>
      </c>
      <c r="F36" s="16">
        <f t="shared" si="2"/>
        <v>81.48</v>
      </c>
    </row>
  </sheetData>
  <mergeCells count="1">
    <mergeCell ref="A1:F1"/>
  </mergeCells>
  <phoneticPr fontId="2" type="noConversion"/>
  <printOptions horizontalCentered="1"/>
  <pageMargins left="0.39" right="0.47" top="0.75" bottom="0.75" header="0.31" footer="0.31"/>
  <pageSetup paperSize="9" scale="87" orientation="portrait" r:id="rId1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3" workbookViewId="0">
      <selection activeCell="A29" sqref="A29:F29"/>
    </sheetView>
  </sheetViews>
  <sheetFormatPr defaultRowHeight="21.95" customHeight="1"/>
  <cols>
    <col min="1" max="1" width="9.7109375" style="1" customWidth="1"/>
    <col min="2" max="3" width="14.7109375" style="1" customWidth="1"/>
    <col min="4" max="4" width="12.140625" style="1" customWidth="1"/>
    <col min="5" max="5" width="14.42578125" style="2" customWidth="1"/>
    <col min="6" max="16384" width="9.140625" style="2"/>
  </cols>
  <sheetData>
    <row r="1" spans="1:6" ht="41.25" customHeight="1">
      <c r="A1" s="23" t="s">
        <v>314</v>
      </c>
      <c r="B1" s="23"/>
      <c r="C1" s="23"/>
      <c r="D1" s="23"/>
      <c r="E1" s="23"/>
      <c r="F1" s="23"/>
    </row>
    <row r="2" spans="1:6" s="1" customFormat="1" ht="29.25" customHeight="1">
      <c r="A2" s="3" t="s">
        <v>0</v>
      </c>
      <c r="B2" s="12" t="s">
        <v>308</v>
      </c>
      <c r="C2" s="9" t="s">
        <v>310</v>
      </c>
      <c r="D2" s="9" t="s">
        <v>309</v>
      </c>
      <c r="E2" s="9" t="s">
        <v>311</v>
      </c>
      <c r="F2" s="3" t="s">
        <v>312</v>
      </c>
    </row>
    <row r="3" spans="1:6" ht="21.95" customHeight="1">
      <c r="A3" s="8" t="s">
        <v>234</v>
      </c>
      <c r="B3" s="15">
        <v>62.1</v>
      </c>
      <c r="C3" s="15">
        <f t="shared" ref="C3:C29" si="0">B3*0.4</f>
        <v>24.840000000000003</v>
      </c>
      <c r="D3" s="15">
        <v>74.2</v>
      </c>
      <c r="E3" s="16">
        <f t="shared" ref="E3:E29" si="1">D3*0.6</f>
        <v>44.52</v>
      </c>
      <c r="F3" s="16">
        <f t="shared" ref="F3:F29" si="2">C3+E3</f>
        <v>69.360000000000014</v>
      </c>
    </row>
    <row r="4" spans="1:6" ht="21.95" customHeight="1">
      <c r="A4" s="8" t="s">
        <v>219</v>
      </c>
      <c r="B4" s="15">
        <v>68.75</v>
      </c>
      <c r="C4" s="15">
        <f t="shared" si="0"/>
        <v>27.5</v>
      </c>
      <c r="D4" s="15">
        <v>71.400000000000006</v>
      </c>
      <c r="E4" s="16">
        <f t="shared" si="1"/>
        <v>42.84</v>
      </c>
      <c r="F4" s="16">
        <f t="shared" si="2"/>
        <v>70.34</v>
      </c>
    </row>
    <row r="5" spans="1:6" ht="21.95" customHeight="1">
      <c r="A5" s="7" t="s">
        <v>239</v>
      </c>
      <c r="B5" s="15">
        <v>64.75</v>
      </c>
      <c r="C5" s="15">
        <f t="shared" si="0"/>
        <v>25.900000000000002</v>
      </c>
      <c r="D5" s="15">
        <v>76.2</v>
      </c>
      <c r="E5" s="16">
        <f t="shared" si="1"/>
        <v>45.72</v>
      </c>
      <c r="F5" s="16">
        <f t="shared" si="2"/>
        <v>71.62</v>
      </c>
    </row>
    <row r="6" spans="1:6" ht="21.95" customHeight="1">
      <c r="A6" s="7" t="s">
        <v>235</v>
      </c>
      <c r="B6" s="15">
        <v>63.1</v>
      </c>
      <c r="C6" s="15">
        <f t="shared" si="0"/>
        <v>25.240000000000002</v>
      </c>
      <c r="D6" s="15">
        <v>76.2</v>
      </c>
      <c r="E6" s="16">
        <f t="shared" si="1"/>
        <v>45.72</v>
      </c>
      <c r="F6" s="16">
        <f t="shared" si="2"/>
        <v>70.960000000000008</v>
      </c>
    </row>
    <row r="7" spans="1:6" ht="21.95" customHeight="1">
      <c r="A7" s="8" t="s">
        <v>244</v>
      </c>
      <c r="B7" s="15">
        <v>62.75</v>
      </c>
      <c r="C7" s="15">
        <f t="shared" si="0"/>
        <v>25.1</v>
      </c>
      <c r="D7" s="18">
        <v>0</v>
      </c>
      <c r="E7" s="16">
        <f t="shared" si="1"/>
        <v>0</v>
      </c>
      <c r="F7" s="16">
        <f t="shared" si="2"/>
        <v>25.1</v>
      </c>
    </row>
    <row r="8" spans="1:6" ht="21.95" customHeight="1">
      <c r="A8" s="7" t="s">
        <v>231</v>
      </c>
      <c r="B8" s="15">
        <v>64.599999999999994</v>
      </c>
      <c r="C8" s="15">
        <f t="shared" si="0"/>
        <v>25.84</v>
      </c>
      <c r="D8" s="15">
        <v>70.400000000000006</v>
      </c>
      <c r="E8" s="16">
        <f t="shared" si="1"/>
        <v>42.24</v>
      </c>
      <c r="F8" s="16">
        <f t="shared" si="2"/>
        <v>68.08</v>
      </c>
    </row>
    <row r="9" spans="1:6" ht="21.95" customHeight="1">
      <c r="A9" s="7" t="s">
        <v>237</v>
      </c>
      <c r="B9" s="15">
        <v>70.75</v>
      </c>
      <c r="C9" s="15">
        <f t="shared" si="0"/>
        <v>28.3</v>
      </c>
      <c r="D9" s="15">
        <v>78.400000000000006</v>
      </c>
      <c r="E9" s="16">
        <f t="shared" si="1"/>
        <v>47.04</v>
      </c>
      <c r="F9" s="16">
        <f t="shared" si="2"/>
        <v>75.34</v>
      </c>
    </row>
    <row r="10" spans="1:6" ht="21.95" customHeight="1">
      <c r="A10" s="7" t="s">
        <v>240</v>
      </c>
      <c r="B10" s="15">
        <v>63.75</v>
      </c>
      <c r="C10" s="15">
        <f t="shared" si="0"/>
        <v>25.5</v>
      </c>
      <c r="D10" s="15">
        <v>81.8</v>
      </c>
      <c r="E10" s="16">
        <f t="shared" si="1"/>
        <v>49.08</v>
      </c>
      <c r="F10" s="16">
        <f t="shared" si="2"/>
        <v>74.58</v>
      </c>
    </row>
    <row r="11" spans="1:6" ht="21.95" customHeight="1">
      <c r="A11" s="7" t="s">
        <v>227</v>
      </c>
      <c r="B11" s="15">
        <v>64.25</v>
      </c>
      <c r="C11" s="15">
        <f t="shared" si="0"/>
        <v>25.700000000000003</v>
      </c>
      <c r="D11" s="15">
        <v>77</v>
      </c>
      <c r="E11" s="16">
        <f t="shared" si="1"/>
        <v>46.199999999999996</v>
      </c>
      <c r="F11" s="16">
        <f t="shared" si="2"/>
        <v>71.900000000000006</v>
      </c>
    </row>
    <row r="12" spans="1:6" ht="21.95" customHeight="1">
      <c r="A12" s="7" t="s">
        <v>233</v>
      </c>
      <c r="B12" s="15">
        <v>64.3</v>
      </c>
      <c r="C12" s="15">
        <f t="shared" si="0"/>
        <v>25.72</v>
      </c>
      <c r="D12" s="15">
        <v>66.400000000000006</v>
      </c>
      <c r="E12" s="16">
        <f t="shared" si="1"/>
        <v>39.840000000000003</v>
      </c>
      <c r="F12" s="16">
        <f t="shared" si="2"/>
        <v>65.56</v>
      </c>
    </row>
    <row r="13" spans="1:6" ht="21.95" customHeight="1">
      <c r="A13" s="7" t="s">
        <v>218</v>
      </c>
      <c r="B13" s="15">
        <v>65.25</v>
      </c>
      <c r="C13" s="15">
        <f t="shared" si="0"/>
        <v>26.1</v>
      </c>
      <c r="D13" s="15">
        <v>73.8</v>
      </c>
      <c r="E13" s="16">
        <f t="shared" si="1"/>
        <v>44.279999999999994</v>
      </c>
      <c r="F13" s="16">
        <f t="shared" si="2"/>
        <v>70.38</v>
      </c>
    </row>
    <row r="14" spans="1:6" ht="21.95" customHeight="1">
      <c r="A14" s="7" t="s">
        <v>224</v>
      </c>
      <c r="B14" s="15">
        <v>64.3</v>
      </c>
      <c r="C14" s="15">
        <f t="shared" si="0"/>
        <v>25.72</v>
      </c>
      <c r="D14" s="15">
        <v>78.2</v>
      </c>
      <c r="E14" s="16">
        <f t="shared" si="1"/>
        <v>46.92</v>
      </c>
      <c r="F14" s="16">
        <f t="shared" si="2"/>
        <v>72.64</v>
      </c>
    </row>
    <row r="15" spans="1:6" ht="21.95" customHeight="1">
      <c r="A15" s="7" t="s">
        <v>229</v>
      </c>
      <c r="B15" s="15">
        <v>62.75</v>
      </c>
      <c r="C15" s="15">
        <f t="shared" si="0"/>
        <v>25.1</v>
      </c>
      <c r="D15" s="15">
        <v>76.2</v>
      </c>
      <c r="E15" s="16">
        <f t="shared" si="1"/>
        <v>45.72</v>
      </c>
      <c r="F15" s="16">
        <f t="shared" si="2"/>
        <v>70.819999999999993</v>
      </c>
    </row>
    <row r="16" spans="1:6" ht="21.95" customHeight="1">
      <c r="A16" s="8" t="s">
        <v>230</v>
      </c>
      <c r="B16" s="15">
        <v>64.599999999999994</v>
      </c>
      <c r="C16" s="15">
        <f t="shared" si="0"/>
        <v>25.84</v>
      </c>
      <c r="D16" s="15">
        <v>84.2</v>
      </c>
      <c r="E16" s="16">
        <f t="shared" si="1"/>
        <v>50.52</v>
      </c>
      <c r="F16" s="16">
        <f t="shared" si="2"/>
        <v>76.36</v>
      </c>
    </row>
    <row r="17" spans="1:6" ht="21.95" customHeight="1">
      <c r="A17" s="7" t="s">
        <v>220</v>
      </c>
      <c r="B17" s="15">
        <v>64.75</v>
      </c>
      <c r="C17" s="15">
        <f t="shared" si="0"/>
        <v>25.900000000000002</v>
      </c>
      <c r="D17" s="15">
        <v>79.8</v>
      </c>
      <c r="E17" s="16">
        <f t="shared" si="1"/>
        <v>47.879999999999995</v>
      </c>
      <c r="F17" s="16">
        <f t="shared" si="2"/>
        <v>73.78</v>
      </c>
    </row>
    <row r="18" spans="1:6" ht="21.95" customHeight="1">
      <c r="A18" s="7" t="s">
        <v>221</v>
      </c>
      <c r="B18" s="15">
        <v>63.6</v>
      </c>
      <c r="C18" s="15">
        <f t="shared" si="0"/>
        <v>25.44</v>
      </c>
      <c r="D18" s="15">
        <v>73.2</v>
      </c>
      <c r="E18" s="16">
        <f t="shared" si="1"/>
        <v>43.92</v>
      </c>
      <c r="F18" s="16">
        <f t="shared" si="2"/>
        <v>69.36</v>
      </c>
    </row>
    <row r="19" spans="1:6" ht="21.95" customHeight="1">
      <c r="A19" s="8" t="s">
        <v>228</v>
      </c>
      <c r="B19" s="15">
        <v>64.900000000000006</v>
      </c>
      <c r="C19" s="15">
        <f t="shared" si="0"/>
        <v>25.960000000000004</v>
      </c>
      <c r="D19" s="15">
        <v>84</v>
      </c>
      <c r="E19" s="16">
        <f t="shared" si="1"/>
        <v>50.4</v>
      </c>
      <c r="F19" s="16">
        <f t="shared" si="2"/>
        <v>76.36</v>
      </c>
    </row>
    <row r="20" spans="1:6" ht="21.95" customHeight="1">
      <c r="A20" s="7" t="s">
        <v>238</v>
      </c>
      <c r="B20" s="15">
        <v>66.400000000000006</v>
      </c>
      <c r="C20" s="15">
        <f t="shared" si="0"/>
        <v>26.560000000000002</v>
      </c>
      <c r="D20" s="15">
        <v>74.400000000000006</v>
      </c>
      <c r="E20" s="16">
        <f t="shared" si="1"/>
        <v>44.64</v>
      </c>
      <c r="F20" s="16">
        <f t="shared" si="2"/>
        <v>71.2</v>
      </c>
    </row>
    <row r="21" spans="1:6" ht="21.95" customHeight="1">
      <c r="A21" s="7" t="s">
        <v>241</v>
      </c>
      <c r="B21" s="15">
        <v>62.75</v>
      </c>
      <c r="C21" s="15">
        <f t="shared" si="0"/>
        <v>25.1</v>
      </c>
      <c r="D21" s="15">
        <v>80.400000000000006</v>
      </c>
      <c r="E21" s="16">
        <f t="shared" si="1"/>
        <v>48.24</v>
      </c>
      <c r="F21" s="16">
        <f t="shared" si="2"/>
        <v>73.34</v>
      </c>
    </row>
    <row r="22" spans="1:6" ht="21.95" customHeight="1">
      <c r="A22" s="7" t="s">
        <v>242</v>
      </c>
      <c r="B22" s="15">
        <v>62.75</v>
      </c>
      <c r="C22" s="15">
        <f t="shared" si="0"/>
        <v>25.1</v>
      </c>
      <c r="D22" s="15">
        <v>81.599999999999994</v>
      </c>
      <c r="E22" s="16">
        <f t="shared" si="1"/>
        <v>48.959999999999994</v>
      </c>
      <c r="F22" s="16">
        <f t="shared" si="2"/>
        <v>74.06</v>
      </c>
    </row>
    <row r="23" spans="1:6" ht="21.95" customHeight="1">
      <c r="A23" s="7" t="s">
        <v>243</v>
      </c>
      <c r="B23" s="15">
        <v>67.150000000000006</v>
      </c>
      <c r="C23" s="15">
        <f t="shared" si="0"/>
        <v>26.860000000000003</v>
      </c>
      <c r="D23" s="15">
        <v>76.599999999999994</v>
      </c>
      <c r="E23" s="16">
        <f t="shared" si="1"/>
        <v>45.959999999999994</v>
      </c>
      <c r="F23" s="16">
        <f t="shared" si="2"/>
        <v>72.819999999999993</v>
      </c>
    </row>
    <row r="24" spans="1:6" s="5" customFormat="1" ht="21.95" customHeight="1">
      <c r="A24" s="7" t="s">
        <v>226</v>
      </c>
      <c r="B24" s="15">
        <v>63.75</v>
      </c>
      <c r="C24" s="15">
        <f t="shared" si="0"/>
        <v>25.5</v>
      </c>
      <c r="D24" s="15">
        <v>63</v>
      </c>
      <c r="E24" s="16">
        <f t="shared" si="1"/>
        <v>37.799999999999997</v>
      </c>
      <c r="F24" s="16">
        <f t="shared" si="2"/>
        <v>63.3</v>
      </c>
    </row>
    <row r="25" spans="1:6" ht="21.95" customHeight="1">
      <c r="A25" s="8" t="s">
        <v>222</v>
      </c>
      <c r="B25" s="15">
        <v>65.75</v>
      </c>
      <c r="C25" s="15">
        <f t="shared" si="0"/>
        <v>26.3</v>
      </c>
      <c r="D25" s="15">
        <v>81.2</v>
      </c>
      <c r="E25" s="16">
        <f t="shared" si="1"/>
        <v>48.72</v>
      </c>
      <c r="F25" s="16">
        <f t="shared" si="2"/>
        <v>75.02</v>
      </c>
    </row>
    <row r="26" spans="1:6" ht="21.95" customHeight="1">
      <c r="A26" s="7" t="s">
        <v>225</v>
      </c>
      <c r="B26" s="15">
        <v>62.9</v>
      </c>
      <c r="C26" s="15">
        <f t="shared" si="0"/>
        <v>25.16</v>
      </c>
      <c r="D26" s="15">
        <v>75</v>
      </c>
      <c r="E26" s="16">
        <f t="shared" si="1"/>
        <v>45</v>
      </c>
      <c r="F26" s="16">
        <f t="shared" si="2"/>
        <v>70.16</v>
      </c>
    </row>
    <row r="27" spans="1:6" ht="21.95" customHeight="1">
      <c r="A27" s="7" t="s">
        <v>236</v>
      </c>
      <c r="B27" s="15">
        <v>63.25</v>
      </c>
      <c r="C27" s="15">
        <f t="shared" si="0"/>
        <v>25.3</v>
      </c>
      <c r="D27" s="15">
        <v>76.2</v>
      </c>
      <c r="E27" s="16">
        <f t="shared" si="1"/>
        <v>45.72</v>
      </c>
      <c r="F27" s="16">
        <f t="shared" si="2"/>
        <v>71.02</v>
      </c>
    </row>
    <row r="28" spans="1:6" ht="21.95" customHeight="1">
      <c r="A28" s="4" t="s">
        <v>232</v>
      </c>
      <c r="B28" s="15">
        <v>62.75</v>
      </c>
      <c r="C28" s="15">
        <f t="shared" si="0"/>
        <v>25.1</v>
      </c>
      <c r="D28" s="15">
        <v>83.8</v>
      </c>
      <c r="E28" s="16">
        <f t="shared" si="1"/>
        <v>50.279999999999994</v>
      </c>
      <c r="F28" s="16">
        <f t="shared" si="2"/>
        <v>75.38</v>
      </c>
    </row>
    <row r="29" spans="1:6" ht="21.95" customHeight="1">
      <c r="A29" s="4" t="s">
        <v>223</v>
      </c>
      <c r="B29" s="15">
        <v>62.75</v>
      </c>
      <c r="C29" s="15">
        <f t="shared" si="0"/>
        <v>25.1</v>
      </c>
      <c r="D29" s="15">
        <v>65.2</v>
      </c>
      <c r="E29" s="16">
        <f t="shared" si="1"/>
        <v>39.119999999999997</v>
      </c>
      <c r="F29" s="16">
        <f t="shared" si="2"/>
        <v>64.22</v>
      </c>
    </row>
  </sheetData>
  <mergeCells count="1">
    <mergeCell ref="A1:F1"/>
  </mergeCells>
  <phoneticPr fontId="2" type="noConversion"/>
  <printOptions horizontalCentered="1"/>
  <pageMargins left="0.39" right="0.43000000000000005" top="0.75" bottom="0.75" header="0.31" footer="0.31"/>
  <pageSetup paperSize="9" scale="95" orientation="portrait" r:id="rId1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15" sqref="A2:F15"/>
    </sheetView>
  </sheetViews>
  <sheetFormatPr defaultRowHeight="21.95" customHeight="1"/>
  <cols>
    <col min="1" max="1" width="9.7109375" style="1" customWidth="1"/>
    <col min="2" max="2" width="11.28515625" style="1" customWidth="1"/>
    <col min="3" max="3" width="13.140625" style="1" customWidth="1"/>
    <col min="4" max="4" width="14.42578125" style="1" customWidth="1"/>
    <col min="5" max="5" width="13.42578125" style="2" customWidth="1"/>
    <col min="6" max="6" width="14.28515625" style="2" customWidth="1"/>
    <col min="7" max="16384" width="9.140625" style="2"/>
  </cols>
  <sheetData>
    <row r="1" spans="1:6" ht="41.25" customHeight="1">
      <c r="A1" s="23" t="s">
        <v>319</v>
      </c>
      <c r="B1" s="23"/>
      <c r="C1" s="23"/>
      <c r="D1" s="23"/>
      <c r="E1" s="23"/>
      <c r="F1" s="23"/>
    </row>
    <row r="2" spans="1:6" s="1" customFormat="1" ht="29.25" customHeight="1">
      <c r="A2" s="3" t="s">
        <v>0</v>
      </c>
      <c r="B2" s="12" t="s">
        <v>308</v>
      </c>
      <c r="C2" s="9" t="s">
        <v>310</v>
      </c>
      <c r="D2" s="9" t="s">
        <v>309</v>
      </c>
      <c r="E2" s="9" t="s">
        <v>311</v>
      </c>
      <c r="F2" s="3" t="s">
        <v>312</v>
      </c>
    </row>
    <row r="3" spans="1:6" ht="21.95" customHeight="1">
      <c r="A3" s="8" t="s">
        <v>253</v>
      </c>
      <c r="B3" s="15">
        <v>67</v>
      </c>
      <c r="C3" s="15">
        <f>B3*0.4</f>
        <v>26.8</v>
      </c>
      <c r="D3" s="15">
        <v>69.2</v>
      </c>
      <c r="E3" s="16">
        <f>D3*0.6</f>
        <v>41.52</v>
      </c>
      <c r="F3" s="16">
        <f>C3+E3</f>
        <v>68.320000000000007</v>
      </c>
    </row>
    <row r="4" spans="1:6" ht="21.95" customHeight="1">
      <c r="A4" s="8" t="s">
        <v>257</v>
      </c>
      <c r="B4" s="15">
        <v>67.5</v>
      </c>
      <c r="C4" s="15">
        <f t="shared" ref="C4:C15" si="0">B4*0.4</f>
        <v>27</v>
      </c>
      <c r="D4" s="15">
        <v>68.400000000000006</v>
      </c>
      <c r="E4" s="16">
        <f t="shared" ref="E4:E15" si="1">D4*0.6</f>
        <v>41.04</v>
      </c>
      <c r="F4" s="16">
        <f t="shared" ref="F4:F15" si="2">C4+E4</f>
        <v>68.039999999999992</v>
      </c>
    </row>
    <row r="5" spans="1:6" ht="21.95" customHeight="1">
      <c r="A5" s="7" t="s">
        <v>245</v>
      </c>
      <c r="B5" s="15">
        <v>65.5</v>
      </c>
      <c r="C5" s="15">
        <f t="shared" si="0"/>
        <v>26.200000000000003</v>
      </c>
      <c r="D5" s="15">
        <v>68.400000000000006</v>
      </c>
      <c r="E5" s="16">
        <f t="shared" si="1"/>
        <v>41.04</v>
      </c>
      <c r="F5" s="16">
        <f t="shared" si="2"/>
        <v>67.240000000000009</v>
      </c>
    </row>
    <row r="6" spans="1:6" ht="21.95" customHeight="1">
      <c r="A6" s="7" t="s">
        <v>249</v>
      </c>
      <c r="B6" s="15">
        <v>65</v>
      </c>
      <c r="C6" s="15">
        <f t="shared" si="0"/>
        <v>26</v>
      </c>
      <c r="D6" s="15">
        <v>29.6</v>
      </c>
      <c r="E6" s="16">
        <f t="shared" si="1"/>
        <v>17.760000000000002</v>
      </c>
      <c r="F6" s="16">
        <f t="shared" si="2"/>
        <v>43.760000000000005</v>
      </c>
    </row>
    <row r="7" spans="1:6" ht="21.95" customHeight="1">
      <c r="A7" s="8" t="s">
        <v>248</v>
      </c>
      <c r="B7" s="15">
        <v>67.5</v>
      </c>
      <c r="C7" s="15">
        <f t="shared" si="0"/>
        <v>27</v>
      </c>
      <c r="D7" s="15">
        <v>65.400000000000006</v>
      </c>
      <c r="E7" s="16">
        <f t="shared" si="1"/>
        <v>39.24</v>
      </c>
      <c r="F7" s="16">
        <f t="shared" si="2"/>
        <v>66.240000000000009</v>
      </c>
    </row>
    <row r="8" spans="1:6" ht="21.95" customHeight="1">
      <c r="A8" s="7" t="s">
        <v>250</v>
      </c>
      <c r="B8" s="15">
        <v>69.5</v>
      </c>
      <c r="C8" s="15">
        <f t="shared" si="0"/>
        <v>27.8</v>
      </c>
      <c r="D8" s="15">
        <v>84</v>
      </c>
      <c r="E8" s="16">
        <f t="shared" si="1"/>
        <v>50.4</v>
      </c>
      <c r="F8" s="16">
        <f t="shared" si="2"/>
        <v>78.2</v>
      </c>
    </row>
    <row r="9" spans="1:6" ht="21.95" customHeight="1">
      <c r="A9" s="7" t="s">
        <v>255</v>
      </c>
      <c r="B9" s="15">
        <v>68</v>
      </c>
      <c r="C9" s="15">
        <f t="shared" si="0"/>
        <v>27.200000000000003</v>
      </c>
      <c r="D9" s="15">
        <v>72.2</v>
      </c>
      <c r="E9" s="16">
        <f t="shared" si="1"/>
        <v>43.32</v>
      </c>
      <c r="F9" s="16">
        <f t="shared" si="2"/>
        <v>70.52000000000001</v>
      </c>
    </row>
    <row r="10" spans="1:6" ht="21.95" customHeight="1">
      <c r="A10" s="7" t="s">
        <v>254</v>
      </c>
      <c r="B10" s="15">
        <v>65.5</v>
      </c>
      <c r="C10" s="15">
        <f t="shared" si="0"/>
        <v>26.200000000000003</v>
      </c>
      <c r="D10" s="15">
        <v>71</v>
      </c>
      <c r="E10" s="16">
        <f t="shared" si="1"/>
        <v>42.6</v>
      </c>
      <c r="F10" s="16">
        <f t="shared" si="2"/>
        <v>68.800000000000011</v>
      </c>
    </row>
    <row r="11" spans="1:6" ht="21.95" customHeight="1">
      <c r="A11" s="7" t="s">
        <v>252</v>
      </c>
      <c r="B11" s="15">
        <v>72</v>
      </c>
      <c r="C11" s="15">
        <f t="shared" si="0"/>
        <v>28.8</v>
      </c>
      <c r="D11" s="15">
        <v>80.8</v>
      </c>
      <c r="E11" s="16">
        <f t="shared" si="1"/>
        <v>48.48</v>
      </c>
      <c r="F11" s="16">
        <f t="shared" si="2"/>
        <v>77.28</v>
      </c>
    </row>
    <row r="12" spans="1:6" ht="21.95" customHeight="1">
      <c r="A12" s="7" t="s">
        <v>246</v>
      </c>
      <c r="B12" s="15">
        <v>65.5</v>
      </c>
      <c r="C12" s="15">
        <f t="shared" si="0"/>
        <v>26.200000000000003</v>
      </c>
      <c r="D12" s="15">
        <v>75</v>
      </c>
      <c r="E12" s="16">
        <f t="shared" si="1"/>
        <v>45</v>
      </c>
      <c r="F12" s="16">
        <f t="shared" si="2"/>
        <v>71.2</v>
      </c>
    </row>
    <row r="13" spans="1:6" ht="21.95" customHeight="1">
      <c r="A13" s="7" t="s">
        <v>251</v>
      </c>
      <c r="B13" s="15">
        <v>67</v>
      </c>
      <c r="C13" s="15">
        <f t="shared" si="0"/>
        <v>26.8</v>
      </c>
      <c r="D13" s="15">
        <v>81.2</v>
      </c>
      <c r="E13" s="16">
        <f t="shared" si="1"/>
        <v>48.72</v>
      </c>
      <c r="F13" s="16">
        <f t="shared" si="2"/>
        <v>75.52</v>
      </c>
    </row>
    <row r="14" spans="1:6" ht="21.95" customHeight="1">
      <c r="A14" s="7" t="s">
        <v>256</v>
      </c>
      <c r="B14" s="15">
        <v>65</v>
      </c>
      <c r="C14" s="15">
        <f t="shared" si="0"/>
        <v>26</v>
      </c>
      <c r="D14" s="15">
        <v>76.599999999999994</v>
      </c>
      <c r="E14" s="16">
        <f t="shared" si="1"/>
        <v>45.959999999999994</v>
      </c>
      <c r="F14" s="16">
        <f t="shared" si="2"/>
        <v>71.959999999999994</v>
      </c>
    </row>
    <row r="15" spans="1:6" ht="21.95" customHeight="1">
      <c r="A15" s="7" t="s">
        <v>247</v>
      </c>
      <c r="B15" s="15">
        <v>69</v>
      </c>
      <c r="C15" s="15">
        <f t="shared" si="0"/>
        <v>27.6</v>
      </c>
      <c r="D15" s="15">
        <v>68.2</v>
      </c>
      <c r="E15" s="16">
        <f t="shared" si="1"/>
        <v>40.92</v>
      </c>
      <c r="F15" s="16">
        <f t="shared" si="2"/>
        <v>68.52000000000001</v>
      </c>
    </row>
  </sheetData>
  <mergeCells count="1">
    <mergeCell ref="A1:F1"/>
  </mergeCells>
  <phoneticPr fontId="2" type="noConversion"/>
  <printOptions horizontalCentered="1"/>
  <pageMargins left="0.39" right="0.47" top="0.75" bottom="0.75" header="0.31" footer="0.31"/>
  <pageSetup paperSize="9" scale="95" orientation="portrait" r:id="rId1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15" sqref="A2:F15"/>
    </sheetView>
  </sheetViews>
  <sheetFormatPr defaultRowHeight="21.95" customHeight="1"/>
  <cols>
    <col min="1" max="1" width="9.7109375" style="1" customWidth="1"/>
    <col min="2" max="3" width="13.5703125" style="1" customWidth="1"/>
    <col min="4" max="4" width="14.42578125" style="11" customWidth="1"/>
    <col min="5" max="5" width="15" style="2" customWidth="1"/>
    <col min="6" max="16384" width="9.140625" style="2"/>
  </cols>
  <sheetData>
    <row r="1" spans="1:6" ht="41.25" customHeight="1">
      <c r="A1" s="23" t="s">
        <v>315</v>
      </c>
      <c r="B1" s="23"/>
      <c r="C1" s="23"/>
      <c r="D1" s="23"/>
      <c r="E1" s="23"/>
      <c r="F1" s="23"/>
    </row>
    <row r="2" spans="1:6" s="1" customFormat="1" ht="29.25" customHeight="1">
      <c r="A2" s="3" t="s">
        <v>0</v>
      </c>
      <c r="B2" s="12" t="s">
        <v>308</v>
      </c>
      <c r="C2" s="9" t="s">
        <v>310</v>
      </c>
      <c r="D2" s="9" t="s">
        <v>309</v>
      </c>
      <c r="E2" s="9" t="s">
        <v>311</v>
      </c>
      <c r="F2" s="3" t="s">
        <v>312</v>
      </c>
    </row>
    <row r="3" spans="1:6" ht="21.95" customHeight="1">
      <c r="A3" s="8" t="s">
        <v>263</v>
      </c>
      <c r="B3" s="15">
        <v>69.5</v>
      </c>
      <c r="C3" s="15">
        <f>B3*0.4</f>
        <v>27.8</v>
      </c>
      <c r="D3" s="15">
        <v>78.099999999999994</v>
      </c>
      <c r="E3" s="16">
        <f>D3*0.6</f>
        <v>46.859999999999992</v>
      </c>
      <c r="F3" s="16">
        <f>C3+E3</f>
        <v>74.66</v>
      </c>
    </row>
    <row r="4" spans="1:6" ht="21.95" customHeight="1">
      <c r="A4" s="7" t="s">
        <v>266</v>
      </c>
      <c r="B4" s="15">
        <v>70.5</v>
      </c>
      <c r="C4" s="15">
        <f t="shared" ref="C4:C15" si="0">B4*0.4</f>
        <v>28.200000000000003</v>
      </c>
      <c r="D4" s="15">
        <v>76.599999999999994</v>
      </c>
      <c r="E4" s="16">
        <f t="shared" ref="E4:E15" si="1">D4*0.6</f>
        <v>45.959999999999994</v>
      </c>
      <c r="F4" s="16">
        <f t="shared" ref="F4:F15" si="2">C4+E4</f>
        <v>74.16</v>
      </c>
    </row>
    <row r="5" spans="1:6" ht="21.95" customHeight="1">
      <c r="A5" s="7" t="s">
        <v>259</v>
      </c>
      <c r="B5" s="15">
        <v>70</v>
      </c>
      <c r="C5" s="15">
        <f t="shared" si="0"/>
        <v>28</v>
      </c>
      <c r="D5" s="15">
        <v>68.599999999999994</v>
      </c>
      <c r="E5" s="16">
        <f t="shared" si="1"/>
        <v>41.16</v>
      </c>
      <c r="F5" s="16">
        <f t="shared" si="2"/>
        <v>69.16</v>
      </c>
    </row>
    <row r="6" spans="1:6" ht="21.95" customHeight="1">
      <c r="A6" s="7" t="s">
        <v>265</v>
      </c>
      <c r="B6" s="15">
        <v>81</v>
      </c>
      <c r="C6" s="15">
        <f t="shared" si="0"/>
        <v>32.4</v>
      </c>
      <c r="D6" s="15">
        <v>77</v>
      </c>
      <c r="E6" s="16">
        <f t="shared" si="1"/>
        <v>46.199999999999996</v>
      </c>
      <c r="F6" s="16">
        <f t="shared" si="2"/>
        <v>78.599999999999994</v>
      </c>
    </row>
    <row r="7" spans="1:6" ht="21.95" customHeight="1">
      <c r="A7" s="7" t="s">
        <v>258</v>
      </c>
      <c r="B7" s="15">
        <v>69.5</v>
      </c>
      <c r="C7" s="15">
        <f t="shared" si="0"/>
        <v>27.8</v>
      </c>
      <c r="D7" s="15">
        <v>71.599999999999994</v>
      </c>
      <c r="E7" s="16">
        <f t="shared" si="1"/>
        <v>42.959999999999994</v>
      </c>
      <c r="F7" s="16">
        <f t="shared" si="2"/>
        <v>70.759999999999991</v>
      </c>
    </row>
    <row r="8" spans="1:6" ht="21.95" customHeight="1">
      <c r="A8" s="7" t="s">
        <v>260</v>
      </c>
      <c r="B8" s="15">
        <v>70.5</v>
      </c>
      <c r="C8" s="15">
        <f t="shared" si="0"/>
        <v>28.200000000000003</v>
      </c>
      <c r="D8" s="15">
        <v>79.2</v>
      </c>
      <c r="E8" s="16">
        <f t="shared" si="1"/>
        <v>47.52</v>
      </c>
      <c r="F8" s="16">
        <f t="shared" si="2"/>
        <v>75.72</v>
      </c>
    </row>
    <row r="9" spans="1:6" s="5" customFormat="1" ht="21.95" customHeight="1">
      <c r="A9" s="7" t="s">
        <v>270</v>
      </c>
      <c r="B9" s="15">
        <v>69.5</v>
      </c>
      <c r="C9" s="15">
        <f t="shared" si="0"/>
        <v>27.8</v>
      </c>
      <c r="D9" s="15">
        <v>71.599999999999994</v>
      </c>
      <c r="E9" s="16">
        <f t="shared" si="1"/>
        <v>42.959999999999994</v>
      </c>
      <c r="F9" s="16">
        <f t="shared" si="2"/>
        <v>70.759999999999991</v>
      </c>
    </row>
    <row r="10" spans="1:6" ht="21.95" customHeight="1">
      <c r="A10" s="7" t="s">
        <v>267</v>
      </c>
      <c r="B10" s="15">
        <v>81.8</v>
      </c>
      <c r="C10" s="15">
        <f t="shared" si="0"/>
        <v>32.72</v>
      </c>
      <c r="D10" s="15">
        <v>84</v>
      </c>
      <c r="E10" s="16">
        <f t="shared" si="1"/>
        <v>50.4</v>
      </c>
      <c r="F10" s="16">
        <f t="shared" si="2"/>
        <v>83.12</v>
      </c>
    </row>
    <row r="11" spans="1:6" ht="21.95" customHeight="1">
      <c r="A11" s="7" t="s">
        <v>268</v>
      </c>
      <c r="B11" s="15">
        <v>71</v>
      </c>
      <c r="C11" s="15">
        <f t="shared" si="0"/>
        <v>28.400000000000002</v>
      </c>
      <c r="D11" s="15">
        <v>74.8</v>
      </c>
      <c r="E11" s="16">
        <f t="shared" si="1"/>
        <v>44.879999999999995</v>
      </c>
      <c r="F11" s="16">
        <f t="shared" si="2"/>
        <v>73.28</v>
      </c>
    </row>
    <row r="12" spans="1:6" ht="21.95" customHeight="1">
      <c r="A12" s="7" t="s">
        <v>261</v>
      </c>
      <c r="B12" s="15">
        <v>69.5</v>
      </c>
      <c r="C12" s="15">
        <f t="shared" si="0"/>
        <v>27.8</v>
      </c>
      <c r="D12" s="15">
        <v>77.8</v>
      </c>
      <c r="E12" s="16">
        <f t="shared" si="1"/>
        <v>46.68</v>
      </c>
      <c r="F12" s="16">
        <f t="shared" si="2"/>
        <v>74.48</v>
      </c>
    </row>
    <row r="13" spans="1:6" ht="21.95" customHeight="1">
      <c r="A13" s="7" t="s">
        <v>269</v>
      </c>
      <c r="B13" s="15">
        <v>73</v>
      </c>
      <c r="C13" s="15">
        <f t="shared" si="0"/>
        <v>29.200000000000003</v>
      </c>
      <c r="D13" s="15">
        <v>70.599999999999994</v>
      </c>
      <c r="E13" s="16">
        <f t="shared" si="1"/>
        <v>42.359999999999992</v>
      </c>
      <c r="F13" s="16">
        <f t="shared" si="2"/>
        <v>71.56</v>
      </c>
    </row>
    <row r="14" spans="1:6" ht="21.95" customHeight="1">
      <c r="A14" s="7" t="s">
        <v>262</v>
      </c>
      <c r="B14" s="15">
        <v>69.5</v>
      </c>
      <c r="C14" s="15">
        <f t="shared" si="0"/>
        <v>27.8</v>
      </c>
      <c r="D14" s="15">
        <v>80.599999999999994</v>
      </c>
      <c r="E14" s="16">
        <f t="shared" si="1"/>
        <v>48.359999999999992</v>
      </c>
      <c r="F14" s="16">
        <f t="shared" si="2"/>
        <v>76.16</v>
      </c>
    </row>
    <row r="15" spans="1:6" ht="21.95" customHeight="1">
      <c r="A15" s="7" t="s">
        <v>264</v>
      </c>
      <c r="B15" s="15">
        <v>70.5</v>
      </c>
      <c r="C15" s="15">
        <f t="shared" si="0"/>
        <v>28.200000000000003</v>
      </c>
      <c r="D15" s="15">
        <v>70</v>
      </c>
      <c r="E15" s="16">
        <f t="shared" si="1"/>
        <v>42</v>
      </c>
      <c r="F15" s="16">
        <f t="shared" si="2"/>
        <v>70.2</v>
      </c>
    </row>
  </sheetData>
  <mergeCells count="1">
    <mergeCell ref="A1:F1"/>
  </mergeCells>
  <phoneticPr fontId="2" type="noConversion"/>
  <printOptions horizontalCentered="1"/>
  <pageMargins left="0.39" right="0.47" top="0.75" bottom="0.75" header="0.31" footer="0.31"/>
  <pageSetup paperSize="9" scale="95" orientation="portrait" r:id="rId1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14" sqref="A2:F14"/>
    </sheetView>
  </sheetViews>
  <sheetFormatPr defaultRowHeight="21.95" customHeight="1"/>
  <cols>
    <col min="1" max="1" width="9.7109375" style="1" customWidth="1"/>
    <col min="2" max="2" width="13.5703125" style="1" customWidth="1"/>
    <col min="3" max="3" width="15.5703125" style="1" customWidth="1"/>
    <col min="4" max="4" width="12.140625" style="1" customWidth="1"/>
    <col min="5" max="5" width="15.85546875" style="2" customWidth="1"/>
    <col min="6" max="6" width="12.140625" style="2" customWidth="1"/>
    <col min="7" max="16384" width="9.140625" style="2"/>
  </cols>
  <sheetData>
    <row r="1" spans="1:6" ht="41.25" customHeight="1">
      <c r="A1" s="23" t="s">
        <v>321</v>
      </c>
      <c r="B1" s="23"/>
      <c r="C1" s="23"/>
      <c r="D1" s="23"/>
      <c r="E1" s="23"/>
      <c r="F1" s="23"/>
    </row>
    <row r="2" spans="1:6" s="1" customFormat="1" ht="29.25" customHeight="1">
      <c r="A2" s="3" t="s">
        <v>0</v>
      </c>
      <c r="B2" s="12" t="s">
        <v>308</v>
      </c>
      <c r="C2" s="9" t="s">
        <v>310</v>
      </c>
      <c r="D2" s="9" t="s">
        <v>309</v>
      </c>
      <c r="E2" s="9" t="s">
        <v>311</v>
      </c>
      <c r="F2" s="3" t="s">
        <v>312</v>
      </c>
    </row>
    <row r="3" spans="1:6" ht="21.95" customHeight="1">
      <c r="A3" s="8" t="s">
        <v>276</v>
      </c>
      <c r="B3" s="15">
        <v>71.3</v>
      </c>
      <c r="C3" s="15">
        <f>B3*0.4</f>
        <v>28.52</v>
      </c>
      <c r="D3" s="15">
        <v>81.599999999999994</v>
      </c>
      <c r="E3" s="16">
        <f>D3*0.6</f>
        <v>48.959999999999994</v>
      </c>
      <c r="F3" s="16">
        <f>C3+E3</f>
        <v>77.47999999999999</v>
      </c>
    </row>
    <row r="4" spans="1:6" ht="21.95" customHeight="1">
      <c r="A4" s="7" t="s">
        <v>272</v>
      </c>
      <c r="B4" s="15">
        <v>70.8</v>
      </c>
      <c r="C4" s="15">
        <f t="shared" ref="C4:C14" si="0">B4*0.4</f>
        <v>28.32</v>
      </c>
      <c r="D4" s="15">
        <v>80.599999999999994</v>
      </c>
      <c r="E4" s="16">
        <f t="shared" ref="E4:E14" si="1">D4*0.6</f>
        <v>48.359999999999992</v>
      </c>
      <c r="F4" s="16">
        <f t="shared" ref="F4:F14" si="2">C4+E4</f>
        <v>76.679999999999993</v>
      </c>
    </row>
    <row r="5" spans="1:6" s="5" customFormat="1" ht="21.95" customHeight="1">
      <c r="A5" s="7" t="s">
        <v>271</v>
      </c>
      <c r="B5" s="15">
        <v>71</v>
      </c>
      <c r="C5" s="15">
        <f t="shared" si="0"/>
        <v>28.400000000000002</v>
      </c>
      <c r="D5" s="15">
        <v>75.8</v>
      </c>
      <c r="E5" s="16">
        <f t="shared" si="1"/>
        <v>45.48</v>
      </c>
      <c r="F5" s="16">
        <f t="shared" si="2"/>
        <v>73.88</v>
      </c>
    </row>
    <row r="6" spans="1:6" ht="21.95" customHeight="1">
      <c r="A6" s="8" t="s">
        <v>281</v>
      </c>
      <c r="B6" s="15">
        <v>74</v>
      </c>
      <c r="C6" s="15">
        <f t="shared" si="0"/>
        <v>29.6</v>
      </c>
      <c r="D6" s="15">
        <v>78</v>
      </c>
      <c r="E6" s="16">
        <f t="shared" si="1"/>
        <v>46.8</v>
      </c>
      <c r="F6" s="16">
        <f t="shared" si="2"/>
        <v>76.400000000000006</v>
      </c>
    </row>
    <row r="7" spans="1:6" ht="21.95" customHeight="1">
      <c r="A7" s="7" t="s">
        <v>282</v>
      </c>
      <c r="B7" s="15">
        <v>69.400000000000006</v>
      </c>
      <c r="C7" s="15">
        <f t="shared" si="0"/>
        <v>27.760000000000005</v>
      </c>
      <c r="D7" s="15">
        <v>76.8</v>
      </c>
      <c r="E7" s="16">
        <f t="shared" si="1"/>
        <v>46.08</v>
      </c>
      <c r="F7" s="16">
        <f t="shared" si="2"/>
        <v>73.84</v>
      </c>
    </row>
    <row r="8" spans="1:6" ht="21.95" customHeight="1">
      <c r="A8" s="7" t="s">
        <v>274</v>
      </c>
      <c r="B8" s="15">
        <v>74.8</v>
      </c>
      <c r="C8" s="15">
        <f t="shared" si="0"/>
        <v>29.92</v>
      </c>
      <c r="D8" s="15">
        <v>71.8</v>
      </c>
      <c r="E8" s="16">
        <f t="shared" si="1"/>
        <v>43.08</v>
      </c>
      <c r="F8" s="16">
        <f t="shared" si="2"/>
        <v>73</v>
      </c>
    </row>
    <row r="9" spans="1:6" ht="21.95" customHeight="1">
      <c r="A9" s="7" t="s">
        <v>273</v>
      </c>
      <c r="B9" s="15">
        <v>79.900000000000006</v>
      </c>
      <c r="C9" s="15">
        <f t="shared" si="0"/>
        <v>31.960000000000004</v>
      </c>
      <c r="D9" s="15">
        <v>76.599999999999994</v>
      </c>
      <c r="E9" s="16">
        <f t="shared" si="1"/>
        <v>45.959999999999994</v>
      </c>
      <c r="F9" s="16">
        <f t="shared" si="2"/>
        <v>77.92</v>
      </c>
    </row>
    <row r="10" spans="1:6" ht="21.95" customHeight="1">
      <c r="A10" s="7" t="s">
        <v>280</v>
      </c>
      <c r="B10" s="15">
        <v>68.900000000000006</v>
      </c>
      <c r="C10" s="15">
        <f t="shared" si="0"/>
        <v>27.560000000000002</v>
      </c>
      <c r="D10" s="15">
        <v>75.8</v>
      </c>
      <c r="E10" s="16">
        <f t="shared" si="1"/>
        <v>45.48</v>
      </c>
      <c r="F10" s="16">
        <f t="shared" si="2"/>
        <v>73.039999999999992</v>
      </c>
    </row>
    <row r="11" spans="1:6" ht="21.95" customHeight="1">
      <c r="A11" s="7" t="s">
        <v>279</v>
      </c>
      <c r="B11" s="15">
        <v>70.25</v>
      </c>
      <c r="C11" s="15">
        <f t="shared" si="0"/>
        <v>28.1</v>
      </c>
      <c r="D11" s="15">
        <v>74.599999999999994</v>
      </c>
      <c r="E11" s="16">
        <f t="shared" si="1"/>
        <v>44.76</v>
      </c>
      <c r="F11" s="16">
        <f t="shared" si="2"/>
        <v>72.86</v>
      </c>
    </row>
    <row r="12" spans="1:6" ht="21.95" customHeight="1">
      <c r="A12" s="8" t="s">
        <v>277</v>
      </c>
      <c r="B12" s="15">
        <v>72.3</v>
      </c>
      <c r="C12" s="15">
        <f t="shared" si="0"/>
        <v>28.92</v>
      </c>
      <c r="D12" s="15">
        <v>74.599999999999994</v>
      </c>
      <c r="E12" s="16">
        <f t="shared" si="1"/>
        <v>44.76</v>
      </c>
      <c r="F12" s="16">
        <f t="shared" si="2"/>
        <v>73.680000000000007</v>
      </c>
    </row>
    <row r="13" spans="1:6" ht="21.95" customHeight="1">
      <c r="A13" s="7" t="s">
        <v>278</v>
      </c>
      <c r="B13" s="15">
        <v>69.3</v>
      </c>
      <c r="C13" s="15">
        <f t="shared" si="0"/>
        <v>27.72</v>
      </c>
      <c r="D13" s="15">
        <v>76.599999999999994</v>
      </c>
      <c r="E13" s="16">
        <f t="shared" si="1"/>
        <v>45.959999999999994</v>
      </c>
      <c r="F13" s="16">
        <f t="shared" si="2"/>
        <v>73.679999999999993</v>
      </c>
    </row>
    <row r="14" spans="1:6" ht="21.95" customHeight="1">
      <c r="A14" s="7" t="s">
        <v>275</v>
      </c>
      <c r="B14" s="19">
        <v>72</v>
      </c>
      <c r="C14" s="15">
        <f t="shared" si="0"/>
        <v>28.8</v>
      </c>
      <c r="D14" s="19">
        <v>85.2</v>
      </c>
      <c r="E14" s="16">
        <f t="shared" si="1"/>
        <v>51.12</v>
      </c>
      <c r="F14" s="16">
        <f t="shared" si="2"/>
        <v>79.92</v>
      </c>
    </row>
  </sheetData>
  <mergeCells count="1">
    <mergeCell ref="A1:F1"/>
  </mergeCells>
  <phoneticPr fontId="2" type="noConversion"/>
  <printOptions horizontalCentered="1"/>
  <pageMargins left="0.39" right="0.47" top="0.75" bottom="0.75" header="0.31" footer="0.31"/>
  <pageSetup paperSize="9" scale="95" orientation="portrait" r:id="rId1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9" sqref="A2:F9"/>
    </sheetView>
  </sheetViews>
  <sheetFormatPr defaultRowHeight="21.95" customHeight="1"/>
  <cols>
    <col min="1" max="1" width="9.7109375" style="1" customWidth="1"/>
    <col min="2" max="2" width="12.5703125" style="1" customWidth="1"/>
    <col min="3" max="3" width="18.7109375" style="1" customWidth="1"/>
    <col min="4" max="4" width="12" style="1" customWidth="1"/>
    <col min="5" max="5" width="14.85546875" style="2" customWidth="1"/>
    <col min="6" max="6" width="15.42578125" style="2" customWidth="1"/>
    <col min="7" max="16384" width="9.140625" style="2"/>
  </cols>
  <sheetData>
    <row r="1" spans="1:6" ht="41.25" customHeight="1">
      <c r="A1" s="23" t="s">
        <v>320</v>
      </c>
      <c r="B1" s="23"/>
      <c r="C1" s="23"/>
      <c r="D1" s="23"/>
      <c r="E1" s="23"/>
      <c r="F1" s="23"/>
    </row>
    <row r="2" spans="1:6" s="1" customFormat="1" ht="29.25" customHeight="1">
      <c r="A2" s="3" t="s">
        <v>0</v>
      </c>
      <c r="B2" s="12" t="s">
        <v>308</v>
      </c>
      <c r="C2" s="9" t="s">
        <v>310</v>
      </c>
      <c r="D2" s="9" t="s">
        <v>309</v>
      </c>
      <c r="E2" s="9" t="s">
        <v>311</v>
      </c>
      <c r="F2" s="3" t="s">
        <v>312</v>
      </c>
    </row>
    <row r="3" spans="1:6" ht="21.95" customHeight="1">
      <c r="A3" s="7" t="s">
        <v>289</v>
      </c>
      <c r="B3" s="15">
        <v>79.650000000000006</v>
      </c>
      <c r="C3" s="15">
        <f>B3*0.4</f>
        <v>31.860000000000003</v>
      </c>
      <c r="D3" s="20">
        <v>0</v>
      </c>
      <c r="E3" s="16">
        <f>D3*0.6</f>
        <v>0</v>
      </c>
      <c r="F3" s="16">
        <f>C3+E3</f>
        <v>31.860000000000003</v>
      </c>
    </row>
    <row r="4" spans="1:6" ht="21.95" customHeight="1">
      <c r="A4" s="7" t="s">
        <v>285</v>
      </c>
      <c r="B4" s="15">
        <v>82.9</v>
      </c>
      <c r="C4" s="15">
        <f t="shared" ref="C4:C9" si="0">B4*0.4</f>
        <v>33.160000000000004</v>
      </c>
      <c r="D4" s="15">
        <v>81.2</v>
      </c>
      <c r="E4" s="16">
        <f t="shared" ref="E4:E9" si="1">D4*0.6</f>
        <v>48.72</v>
      </c>
      <c r="F4" s="16">
        <f t="shared" ref="F4:F9" si="2">C4+E4</f>
        <v>81.88</v>
      </c>
    </row>
    <row r="5" spans="1:6" ht="21.95" customHeight="1">
      <c r="A5" s="7" t="s">
        <v>284</v>
      </c>
      <c r="B5" s="15">
        <v>78.5</v>
      </c>
      <c r="C5" s="15">
        <f t="shared" si="0"/>
        <v>31.400000000000002</v>
      </c>
      <c r="D5" s="15">
        <v>83</v>
      </c>
      <c r="E5" s="16">
        <f t="shared" si="1"/>
        <v>49.8</v>
      </c>
      <c r="F5" s="16">
        <f t="shared" si="2"/>
        <v>81.2</v>
      </c>
    </row>
    <row r="6" spans="1:6" ht="21.95" customHeight="1">
      <c r="A6" s="7" t="s">
        <v>287</v>
      </c>
      <c r="B6" s="15">
        <v>82.7</v>
      </c>
      <c r="C6" s="15">
        <f t="shared" si="0"/>
        <v>33.080000000000005</v>
      </c>
      <c r="D6" s="15">
        <v>78.599999999999994</v>
      </c>
      <c r="E6" s="16">
        <f t="shared" si="1"/>
        <v>47.16</v>
      </c>
      <c r="F6" s="16">
        <f t="shared" si="2"/>
        <v>80.240000000000009</v>
      </c>
    </row>
    <row r="7" spans="1:6" ht="21.95" customHeight="1">
      <c r="A7" s="8" t="s">
        <v>286</v>
      </c>
      <c r="B7" s="15">
        <v>93.5</v>
      </c>
      <c r="C7" s="15">
        <f t="shared" si="0"/>
        <v>37.4</v>
      </c>
      <c r="D7" s="15">
        <v>84.6</v>
      </c>
      <c r="E7" s="16">
        <f t="shared" si="1"/>
        <v>50.76</v>
      </c>
      <c r="F7" s="16">
        <f t="shared" si="2"/>
        <v>88.16</v>
      </c>
    </row>
    <row r="8" spans="1:6" ht="21.95" customHeight="1">
      <c r="A8" s="7" t="s">
        <v>283</v>
      </c>
      <c r="B8" s="15">
        <v>78.5</v>
      </c>
      <c r="C8" s="15">
        <f t="shared" si="0"/>
        <v>31.400000000000002</v>
      </c>
      <c r="D8" s="15">
        <v>76.599999999999994</v>
      </c>
      <c r="E8" s="16">
        <f t="shared" si="1"/>
        <v>45.959999999999994</v>
      </c>
      <c r="F8" s="16">
        <f t="shared" si="2"/>
        <v>77.36</v>
      </c>
    </row>
    <row r="9" spans="1:6" ht="21.95" customHeight="1">
      <c r="A9" s="7" t="s">
        <v>288</v>
      </c>
      <c r="B9" s="15">
        <v>82.05</v>
      </c>
      <c r="C9" s="15">
        <f t="shared" si="0"/>
        <v>32.82</v>
      </c>
      <c r="D9" s="15">
        <v>84.8</v>
      </c>
      <c r="E9" s="16">
        <f t="shared" si="1"/>
        <v>50.879999999999995</v>
      </c>
      <c r="F9" s="16">
        <f t="shared" si="2"/>
        <v>83.699999999999989</v>
      </c>
    </row>
  </sheetData>
  <mergeCells count="1">
    <mergeCell ref="A1:F1"/>
  </mergeCells>
  <phoneticPr fontId="2" type="noConversion"/>
  <printOptions horizontalCentered="1"/>
  <pageMargins left="0.39" right="0.47" top="0.75" bottom="0.75" header="0.31" footer="0.31"/>
  <pageSetup paperSize="9" scale="95" orientation="portrait" r:id="rId1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N8" sqref="N8"/>
    </sheetView>
  </sheetViews>
  <sheetFormatPr defaultRowHeight="21.95" customHeight="1"/>
  <cols>
    <col min="1" max="1" width="9.7109375" style="1" customWidth="1"/>
    <col min="2" max="2" width="13.5703125" style="1" customWidth="1"/>
    <col min="3" max="3" width="17" style="1" customWidth="1"/>
    <col min="4" max="4" width="11.7109375" style="1" customWidth="1"/>
    <col min="5" max="5" width="14.42578125" style="2" customWidth="1"/>
    <col min="6" max="16384" width="9.140625" style="2"/>
  </cols>
  <sheetData>
    <row r="1" spans="1:6" ht="41.25" customHeight="1">
      <c r="A1" s="23" t="s">
        <v>316</v>
      </c>
      <c r="B1" s="23"/>
      <c r="C1" s="23"/>
      <c r="D1" s="23"/>
      <c r="E1" s="23"/>
      <c r="F1" s="23"/>
    </row>
    <row r="2" spans="1:6" s="1" customFormat="1" ht="29.25" customHeight="1">
      <c r="A2" s="3" t="s">
        <v>0</v>
      </c>
      <c r="B2" s="12" t="s">
        <v>308</v>
      </c>
      <c r="C2" s="9" t="s">
        <v>310</v>
      </c>
      <c r="D2" s="9" t="s">
        <v>309</v>
      </c>
      <c r="E2" s="9" t="s">
        <v>311</v>
      </c>
      <c r="F2" s="3" t="s">
        <v>312</v>
      </c>
    </row>
    <row r="3" spans="1:6" ht="21.95" customHeight="1">
      <c r="A3" s="8" t="s">
        <v>293</v>
      </c>
      <c r="B3" s="15">
        <v>72.3</v>
      </c>
      <c r="C3" s="15">
        <f>B3*0.4</f>
        <v>28.92</v>
      </c>
      <c r="D3" s="15">
        <v>87.4</v>
      </c>
      <c r="E3" s="16">
        <f>D3*0.6</f>
        <v>52.440000000000005</v>
      </c>
      <c r="F3" s="16">
        <f>C3+E3</f>
        <v>81.360000000000014</v>
      </c>
    </row>
    <row r="4" spans="1:6" ht="21.95" customHeight="1">
      <c r="A4" s="8" t="s">
        <v>299</v>
      </c>
      <c r="B4" s="15">
        <v>68.900000000000006</v>
      </c>
      <c r="C4" s="15">
        <f t="shared" ref="C4:C20" si="0">B4*0.4</f>
        <v>27.560000000000002</v>
      </c>
      <c r="D4" s="15">
        <v>69.8</v>
      </c>
      <c r="E4" s="16">
        <f t="shared" ref="E4:E20" si="1">D4*0.6</f>
        <v>41.879999999999995</v>
      </c>
      <c r="F4" s="16">
        <f t="shared" ref="F4:F20" si="2">C4+E4</f>
        <v>69.44</v>
      </c>
    </row>
    <row r="5" spans="1:6" ht="21.95" customHeight="1">
      <c r="A5" s="7" t="s">
        <v>291</v>
      </c>
      <c r="B5" s="15">
        <v>68.2</v>
      </c>
      <c r="C5" s="15">
        <f t="shared" si="0"/>
        <v>27.28</v>
      </c>
      <c r="D5" s="15">
        <v>84.8</v>
      </c>
      <c r="E5" s="16">
        <f t="shared" si="1"/>
        <v>50.879999999999995</v>
      </c>
      <c r="F5" s="16">
        <f t="shared" si="2"/>
        <v>78.16</v>
      </c>
    </row>
    <row r="6" spans="1:6" ht="21.95" customHeight="1">
      <c r="A6" s="7" t="s">
        <v>292</v>
      </c>
      <c r="B6" s="19">
        <v>65.5</v>
      </c>
      <c r="C6" s="15">
        <f t="shared" si="0"/>
        <v>26.200000000000003</v>
      </c>
      <c r="D6" s="19">
        <v>81.2</v>
      </c>
      <c r="E6" s="16">
        <f t="shared" si="1"/>
        <v>48.72</v>
      </c>
      <c r="F6" s="16">
        <f t="shared" si="2"/>
        <v>74.92</v>
      </c>
    </row>
    <row r="7" spans="1:6" ht="21.95" customHeight="1">
      <c r="A7" s="8" t="s">
        <v>296</v>
      </c>
      <c r="B7" s="19">
        <v>69.400000000000006</v>
      </c>
      <c r="C7" s="15">
        <f t="shared" si="0"/>
        <v>27.760000000000005</v>
      </c>
      <c r="D7" s="19">
        <v>83.6</v>
      </c>
      <c r="E7" s="16">
        <f t="shared" si="1"/>
        <v>50.16</v>
      </c>
      <c r="F7" s="16">
        <f t="shared" si="2"/>
        <v>77.92</v>
      </c>
    </row>
    <row r="8" spans="1:6" ht="21.95" customHeight="1">
      <c r="A8" s="7" t="s">
        <v>307</v>
      </c>
      <c r="B8" s="19">
        <v>67</v>
      </c>
      <c r="C8" s="15">
        <f t="shared" si="0"/>
        <v>26.8</v>
      </c>
      <c r="D8" s="19">
        <v>86.2</v>
      </c>
      <c r="E8" s="16">
        <f t="shared" si="1"/>
        <v>51.72</v>
      </c>
      <c r="F8" s="16">
        <f t="shared" si="2"/>
        <v>78.52</v>
      </c>
    </row>
    <row r="9" spans="1:6" ht="21.95" customHeight="1">
      <c r="A9" s="7" t="s">
        <v>298</v>
      </c>
      <c r="B9" s="19">
        <v>66.400000000000006</v>
      </c>
      <c r="C9" s="15">
        <f t="shared" si="0"/>
        <v>26.560000000000002</v>
      </c>
      <c r="D9" s="19">
        <v>78.599999999999994</v>
      </c>
      <c r="E9" s="16">
        <f t="shared" si="1"/>
        <v>47.16</v>
      </c>
      <c r="F9" s="16">
        <f t="shared" si="2"/>
        <v>73.72</v>
      </c>
    </row>
    <row r="10" spans="1:6" ht="21.95" customHeight="1">
      <c r="A10" s="7" t="s">
        <v>301</v>
      </c>
      <c r="B10" s="19">
        <v>65</v>
      </c>
      <c r="C10" s="15">
        <f t="shared" si="0"/>
        <v>26</v>
      </c>
      <c r="D10" s="19">
        <v>65.400000000000006</v>
      </c>
      <c r="E10" s="16">
        <f t="shared" si="1"/>
        <v>39.24</v>
      </c>
      <c r="F10" s="16">
        <f t="shared" si="2"/>
        <v>65.240000000000009</v>
      </c>
    </row>
    <row r="11" spans="1:6" ht="21.95" customHeight="1">
      <c r="A11" s="7" t="s">
        <v>306</v>
      </c>
      <c r="B11" s="19">
        <v>70.400000000000006</v>
      </c>
      <c r="C11" s="15">
        <f t="shared" si="0"/>
        <v>28.160000000000004</v>
      </c>
      <c r="D11" s="19">
        <v>86.2</v>
      </c>
      <c r="E11" s="16">
        <f t="shared" si="1"/>
        <v>51.72</v>
      </c>
      <c r="F11" s="16">
        <f t="shared" si="2"/>
        <v>79.88</v>
      </c>
    </row>
    <row r="12" spans="1:6" ht="21.95" customHeight="1">
      <c r="A12" s="7" t="s">
        <v>305</v>
      </c>
      <c r="B12" s="19">
        <v>66.8</v>
      </c>
      <c r="C12" s="15">
        <f t="shared" si="0"/>
        <v>26.72</v>
      </c>
      <c r="D12" s="19">
        <v>78.400000000000006</v>
      </c>
      <c r="E12" s="16">
        <f t="shared" si="1"/>
        <v>47.04</v>
      </c>
      <c r="F12" s="16">
        <f t="shared" si="2"/>
        <v>73.759999999999991</v>
      </c>
    </row>
    <row r="13" spans="1:6" ht="21.95" customHeight="1">
      <c r="A13" s="7" t="s">
        <v>303</v>
      </c>
      <c r="B13" s="19">
        <v>67.8</v>
      </c>
      <c r="C13" s="15">
        <f t="shared" si="0"/>
        <v>27.12</v>
      </c>
      <c r="D13" s="19">
        <v>73.599999999999994</v>
      </c>
      <c r="E13" s="16">
        <f t="shared" si="1"/>
        <v>44.16</v>
      </c>
      <c r="F13" s="16">
        <f t="shared" si="2"/>
        <v>71.28</v>
      </c>
    </row>
    <row r="14" spans="1:6" ht="21.95" customHeight="1">
      <c r="A14" s="7" t="s">
        <v>300</v>
      </c>
      <c r="B14" s="19">
        <v>68.150000000000006</v>
      </c>
      <c r="C14" s="15">
        <f t="shared" si="0"/>
        <v>27.260000000000005</v>
      </c>
      <c r="D14" s="19">
        <v>76.8</v>
      </c>
      <c r="E14" s="16">
        <f t="shared" si="1"/>
        <v>46.08</v>
      </c>
      <c r="F14" s="16">
        <f t="shared" si="2"/>
        <v>73.34</v>
      </c>
    </row>
    <row r="15" spans="1:6" ht="21.95" customHeight="1">
      <c r="A15" s="7" t="s">
        <v>290</v>
      </c>
      <c r="B15" s="19">
        <v>68.900000000000006</v>
      </c>
      <c r="C15" s="15">
        <f t="shared" si="0"/>
        <v>27.560000000000002</v>
      </c>
      <c r="D15" s="19">
        <v>71.599999999999994</v>
      </c>
      <c r="E15" s="16">
        <f t="shared" si="1"/>
        <v>42.959999999999994</v>
      </c>
      <c r="F15" s="16">
        <f t="shared" si="2"/>
        <v>70.52</v>
      </c>
    </row>
    <row r="16" spans="1:6" ht="21.95" customHeight="1">
      <c r="A16" s="8" t="s">
        <v>297</v>
      </c>
      <c r="B16" s="19">
        <v>74.7</v>
      </c>
      <c r="C16" s="15">
        <f t="shared" si="0"/>
        <v>29.880000000000003</v>
      </c>
      <c r="D16" s="19">
        <v>84.8</v>
      </c>
      <c r="E16" s="16">
        <f t="shared" si="1"/>
        <v>50.879999999999995</v>
      </c>
      <c r="F16" s="16">
        <f t="shared" si="2"/>
        <v>80.759999999999991</v>
      </c>
    </row>
    <row r="17" spans="1:6" ht="21.95" customHeight="1">
      <c r="A17" s="7" t="s">
        <v>295</v>
      </c>
      <c r="B17" s="19">
        <v>71</v>
      </c>
      <c r="C17" s="15">
        <f t="shared" si="0"/>
        <v>28.400000000000002</v>
      </c>
      <c r="D17" s="19">
        <v>72.400000000000006</v>
      </c>
      <c r="E17" s="16">
        <f t="shared" si="1"/>
        <v>43.440000000000005</v>
      </c>
      <c r="F17" s="16">
        <f t="shared" si="2"/>
        <v>71.84</v>
      </c>
    </row>
    <row r="18" spans="1:6" ht="21.95" customHeight="1">
      <c r="A18" s="7" t="s">
        <v>302</v>
      </c>
      <c r="B18" s="19">
        <v>67.8</v>
      </c>
      <c r="C18" s="15">
        <f t="shared" si="0"/>
        <v>27.12</v>
      </c>
      <c r="D18" s="19">
        <v>77.599999999999994</v>
      </c>
      <c r="E18" s="16">
        <f t="shared" si="1"/>
        <v>46.559999999999995</v>
      </c>
      <c r="F18" s="16">
        <f t="shared" si="2"/>
        <v>73.679999999999993</v>
      </c>
    </row>
    <row r="19" spans="1:6" ht="21.95" customHeight="1">
      <c r="A19" s="8" t="s">
        <v>304</v>
      </c>
      <c r="B19" s="19">
        <v>71</v>
      </c>
      <c r="C19" s="15">
        <f t="shared" si="0"/>
        <v>28.400000000000002</v>
      </c>
      <c r="D19" s="19">
        <v>78.2</v>
      </c>
      <c r="E19" s="16">
        <f t="shared" si="1"/>
        <v>46.92</v>
      </c>
      <c r="F19" s="16">
        <f t="shared" si="2"/>
        <v>75.320000000000007</v>
      </c>
    </row>
    <row r="20" spans="1:6" ht="21.95" customHeight="1">
      <c r="A20" s="7" t="s">
        <v>294</v>
      </c>
      <c r="B20" s="19">
        <v>65.900000000000006</v>
      </c>
      <c r="C20" s="15">
        <f t="shared" si="0"/>
        <v>26.360000000000003</v>
      </c>
      <c r="D20" s="19">
        <v>76.400000000000006</v>
      </c>
      <c r="E20" s="16">
        <f t="shared" si="1"/>
        <v>45.84</v>
      </c>
      <c r="F20" s="16">
        <f t="shared" si="2"/>
        <v>72.2</v>
      </c>
    </row>
  </sheetData>
  <mergeCells count="1">
    <mergeCell ref="A1:F1"/>
  </mergeCells>
  <phoneticPr fontId="2" type="noConversion"/>
  <printOptions horizontalCentered="1"/>
  <pageMargins left="0.35" right="0.39" top="0.75" bottom="0.75" header="0.31" footer="0.31"/>
  <pageSetup paperSize="9" scale="95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9</vt:i4>
      </vt:variant>
    </vt:vector>
  </HeadingPairs>
  <TitlesOfParts>
    <vt:vector size="18" baseType="lpstr">
      <vt:lpstr>小学语文</vt:lpstr>
      <vt:lpstr>小学数学</vt:lpstr>
      <vt:lpstr>小学英语</vt:lpstr>
      <vt:lpstr>小学体育</vt:lpstr>
      <vt:lpstr>小学音乐</vt:lpstr>
      <vt:lpstr>小学美术</vt:lpstr>
      <vt:lpstr>小学信息</vt:lpstr>
      <vt:lpstr>中学历史</vt:lpstr>
      <vt:lpstr>幼儿园管理人员</vt:lpstr>
      <vt:lpstr>小学美术!Print_Titles</vt:lpstr>
      <vt:lpstr>小学数学!Print_Titles</vt:lpstr>
      <vt:lpstr>小学体育!Print_Titles</vt:lpstr>
      <vt:lpstr>小学信息!Print_Titles</vt:lpstr>
      <vt:lpstr>小学音乐!Print_Titles</vt:lpstr>
      <vt:lpstr>小学英语!Print_Titles</vt:lpstr>
      <vt:lpstr>小学语文!Print_Titles</vt:lpstr>
      <vt:lpstr>幼儿园管理人员!Print_Titles</vt:lpstr>
      <vt:lpstr>中学历史!Print_Titles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cp:lastPrinted>2019-06-29T10:17:55Z</cp:lastPrinted>
  <dcterms:created xsi:type="dcterms:W3CDTF">2016-06-23T09:59:26Z</dcterms:created>
  <dcterms:modified xsi:type="dcterms:W3CDTF">2019-06-29T10:20:10Z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  <property fmtid="{D5CDD505-2E9C-101B-9397-08002B2CF9AE}" pid="3" name="KSORubyTemplateID">
    <vt:lpwstr>11</vt:lpwstr>
  </property>
</Properties>
</file>