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065"/>
  </bookViews>
  <sheets>
    <sheet name="综合公示" sheetId="26" r:id="rId1"/>
  </sheets>
  <calcPr calcId="144525"/>
</workbook>
</file>

<file path=xl/sharedStrings.xml><?xml version="1.0" encoding="utf-8"?>
<sst xmlns="http://schemas.openxmlformats.org/spreadsheetml/2006/main" count="1148" uniqueCount="513">
  <si>
    <t>房县2019年公开招聘农村义务教育学校教师综合成绩表</t>
  </si>
  <si>
    <t>序号</t>
  </si>
  <si>
    <t>笔试准考证号</t>
  </si>
  <si>
    <t>岗位类型名称</t>
  </si>
  <si>
    <t>报考的学段学科名称</t>
  </si>
  <si>
    <t>笔试成绩</t>
  </si>
  <si>
    <t>折算后（40%）</t>
  </si>
  <si>
    <t>面试成绩</t>
  </si>
  <si>
    <t>折算后（60%）</t>
  </si>
  <si>
    <t>综合总成绩</t>
  </si>
  <si>
    <t>91302031203706</t>
  </si>
  <si>
    <t>新机制教师岗</t>
  </si>
  <si>
    <t>初中数学</t>
  </si>
  <si>
    <t>66.000</t>
  </si>
  <si>
    <t>91302102610424</t>
  </si>
  <si>
    <t>49.700</t>
  </si>
  <si>
    <t>91303031204208</t>
  </si>
  <si>
    <t>初中英语</t>
  </si>
  <si>
    <t>66.500</t>
  </si>
  <si>
    <t>91303031204012</t>
  </si>
  <si>
    <t>64.900</t>
  </si>
  <si>
    <t>91303031204128</t>
  </si>
  <si>
    <t>64.400</t>
  </si>
  <si>
    <t>91303031204009</t>
  </si>
  <si>
    <t>63.250</t>
  </si>
  <si>
    <t>91303031203908</t>
  </si>
  <si>
    <t>63.050</t>
  </si>
  <si>
    <t>91303031204022</t>
  </si>
  <si>
    <t>60.100</t>
  </si>
  <si>
    <t>91303092502214</t>
  </si>
  <si>
    <t>59.550</t>
  </si>
  <si>
    <t>91307031204717</t>
  </si>
  <si>
    <t>初中物理</t>
  </si>
  <si>
    <t>54.600</t>
  </si>
  <si>
    <t>91307031204720</t>
  </si>
  <si>
    <t>36.850</t>
  </si>
  <si>
    <t>91308031204813</t>
  </si>
  <si>
    <t>初中化学</t>
  </si>
  <si>
    <t>65.150</t>
  </si>
  <si>
    <t>91308031204801</t>
  </si>
  <si>
    <t>60.050</t>
  </si>
  <si>
    <t>91308031204812</t>
  </si>
  <si>
    <t>57.400</t>
  </si>
  <si>
    <t>91308031204803</t>
  </si>
  <si>
    <t>53.800</t>
  </si>
  <si>
    <t>92301031203325</t>
  </si>
  <si>
    <t xml:space="preserve"> 非新机制教师岗</t>
  </si>
  <si>
    <t>初中语文</t>
  </si>
  <si>
    <t>72.800</t>
  </si>
  <si>
    <t>92301031203127</t>
  </si>
  <si>
    <t>68.200</t>
  </si>
  <si>
    <t>92301031203411</t>
  </si>
  <si>
    <t>66.600</t>
  </si>
  <si>
    <t>92301031203323</t>
  </si>
  <si>
    <t>64.650</t>
  </si>
  <si>
    <t>92301031203206</t>
  </si>
  <si>
    <t>63.950</t>
  </si>
  <si>
    <t>缺考</t>
  </si>
  <si>
    <t>92301010300720</t>
  </si>
  <si>
    <t>63.700</t>
  </si>
  <si>
    <t>92301031203109</t>
  </si>
  <si>
    <t>63.200</t>
  </si>
  <si>
    <t>92301031203313</t>
  </si>
  <si>
    <t>61.750</t>
  </si>
  <si>
    <t>92301031203122</t>
  </si>
  <si>
    <t>61.550</t>
  </si>
  <si>
    <t>92301031203407</t>
  </si>
  <si>
    <t>55.400</t>
  </si>
  <si>
    <t>92301031203504</t>
  </si>
  <si>
    <t>40.450</t>
  </si>
  <si>
    <t>92302031203609</t>
  </si>
  <si>
    <t>75.100</t>
  </si>
  <si>
    <t>92302031203722</t>
  </si>
  <si>
    <t>66.750</t>
  </si>
  <si>
    <t>92302031203626</t>
  </si>
  <si>
    <t>61.200</t>
  </si>
  <si>
    <t>92302062001112</t>
  </si>
  <si>
    <t>48.200</t>
  </si>
  <si>
    <t>92305031204506</t>
  </si>
  <si>
    <t>初中历史</t>
  </si>
  <si>
    <t>70.050</t>
  </si>
  <si>
    <t>92305031204519</t>
  </si>
  <si>
    <t>69.800</t>
  </si>
  <si>
    <t>92305031204508</t>
  </si>
  <si>
    <t>65.750</t>
  </si>
  <si>
    <t>92305031204512</t>
  </si>
  <si>
    <t>65.250</t>
  </si>
  <si>
    <t>92306031204605</t>
  </si>
  <si>
    <t>初中地理</t>
  </si>
  <si>
    <t>59.500</t>
  </si>
  <si>
    <t>92306061903103</t>
  </si>
  <si>
    <t>56.250</t>
  </si>
  <si>
    <t>92311021003710</t>
  </si>
  <si>
    <t>初中体育</t>
  </si>
  <si>
    <t>66.850</t>
  </si>
  <si>
    <t>92311031109007</t>
  </si>
  <si>
    <t>57.450</t>
  </si>
  <si>
    <t>92311031109004</t>
  </si>
  <si>
    <t>54.750</t>
  </si>
  <si>
    <t>92311112807507</t>
  </si>
  <si>
    <t>50.950</t>
  </si>
  <si>
    <t>92201031105020</t>
  </si>
  <si>
    <t>教学点语文</t>
  </si>
  <si>
    <t>67.850</t>
  </si>
  <si>
    <t>92201031101025</t>
  </si>
  <si>
    <t>65.950</t>
  </si>
  <si>
    <t>92201010700912</t>
  </si>
  <si>
    <t>65.450</t>
  </si>
  <si>
    <t>92201031100218</t>
  </si>
  <si>
    <t>64.850</t>
  </si>
  <si>
    <t>92201031101408</t>
  </si>
  <si>
    <t>64.600</t>
  </si>
  <si>
    <t>92201031100703</t>
  </si>
  <si>
    <t>64.200</t>
  </si>
  <si>
    <t>92201031100812</t>
  </si>
  <si>
    <t>62.350</t>
  </si>
  <si>
    <t>92201031101728</t>
  </si>
  <si>
    <t>62.200</t>
  </si>
  <si>
    <t>92201031100230</t>
  </si>
  <si>
    <t>61.950</t>
  </si>
  <si>
    <t>92201031103223</t>
  </si>
  <si>
    <t>61.700</t>
  </si>
  <si>
    <t>92201031101507</t>
  </si>
  <si>
    <t>61.450</t>
  </si>
  <si>
    <t>92201031103728</t>
  </si>
  <si>
    <t>61.000</t>
  </si>
  <si>
    <t>92201031104826</t>
  </si>
  <si>
    <t>60.800</t>
  </si>
  <si>
    <t>92201031100806</t>
  </si>
  <si>
    <t>92201031101815</t>
  </si>
  <si>
    <t>60.350</t>
  </si>
  <si>
    <t>92201031100720</t>
  </si>
  <si>
    <t>92201031105103</t>
  </si>
  <si>
    <t>92201031103011</t>
  </si>
  <si>
    <t>59.400</t>
  </si>
  <si>
    <t>92201031101117</t>
  </si>
  <si>
    <t>59.200</t>
  </si>
  <si>
    <t>92201031100905</t>
  </si>
  <si>
    <t>59.150</t>
  </si>
  <si>
    <t>92201031103110</t>
  </si>
  <si>
    <t>58.950</t>
  </si>
  <si>
    <t>92201031105108</t>
  </si>
  <si>
    <t>58.650</t>
  </si>
  <si>
    <t>92201061702130</t>
  </si>
  <si>
    <t>58.600</t>
  </si>
  <si>
    <t>92201031104625</t>
  </si>
  <si>
    <t>58.450</t>
  </si>
  <si>
    <t>92201031105116</t>
  </si>
  <si>
    <t>58.350</t>
  </si>
  <si>
    <t>92201903500214</t>
  </si>
  <si>
    <t>58.200</t>
  </si>
  <si>
    <t>92201031100418</t>
  </si>
  <si>
    <t>57.850</t>
  </si>
  <si>
    <t>92201031101317</t>
  </si>
  <si>
    <t>57.750</t>
  </si>
  <si>
    <t>92201031100911</t>
  </si>
  <si>
    <t>57.700</t>
  </si>
  <si>
    <t>92201031102319</t>
  </si>
  <si>
    <t>57.500</t>
  </si>
  <si>
    <t>92201031103825</t>
  </si>
  <si>
    <t>57.250</t>
  </si>
  <si>
    <t>92201031104428</t>
  </si>
  <si>
    <t>57.200</t>
  </si>
  <si>
    <t>92201031103218</t>
  </si>
  <si>
    <t>56.750</t>
  </si>
  <si>
    <t>92201031104509</t>
  </si>
  <si>
    <t>56.050</t>
  </si>
  <si>
    <t>92201031103715</t>
  </si>
  <si>
    <t>55.700</t>
  </si>
  <si>
    <t>92202031107702</t>
  </si>
  <si>
    <t>教学点数学</t>
  </si>
  <si>
    <t>71.150</t>
  </si>
  <si>
    <t>92202031105526</t>
  </si>
  <si>
    <t>69.700</t>
  </si>
  <si>
    <t>92202031106020</t>
  </si>
  <si>
    <t>69.350</t>
  </si>
  <si>
    <t>92202031106104</t>
  </si>
  <si>
    <t>69.050</t>
  </si>
  <si>
    <t>92202031106822</t>
  </si>
  <si>
    <t>68.950</t>
  </si>
  <si>
    <t>92202031107415</t>
  </si>
  <si>
    <t>68.600</t>
  </si>
  <si>
    <t>92202031105601</t>
  </si>
  <si>
    <t>68.550</t>
  </si>
  <si>
    <t>92202031107423</t>
  </si>
  <si>
    <t>68.300</t>
  </si>
  <si>
    <t>92202031106122</t>
  </si>
  <si>
    <t>68.150</t>
  </si>
  <si>
    <t>92202031107403</t>
  </si>
  <si>
    <t>92202031108030</t>
  </si>
  <si>
    <t>92202031106105</t>
  </si>
  <si>
    <t>67.800</t>
  </si>
  <si>
    <t>92202031106723</t>
  </si>
  <si>
    <t>67.350</t>
  </si>
  <si>
    <t>92202031105623</t>
  </si>
  <si>
    <t>92202031107716</t>
  </si>
  <si>
    <t>66.700</t>
  </si>
  <si>
    <t>92202031107927</t>
  </si>
  <si>
    <t>66.650</t>
  </si>
  <si>
    <t>92202031106306</t>
  </si>
  <si>
    <t>66.550</t>
  </si>
  <si>
    <t>92202031108117</t>
  </si>
  <si>
    <t>66.400</t>
  </si>
  <si>
    <t>92202031105511</t>
  </si>
  <si>
    <t>66.300</t>
  </si>
  <si>
    <t>92202031105925</t>
  </si>
  <si>
    <t>66.250</t>
  </si>
  <si>
    <t>92202010100116</t>
  </si>
  <si>
    <t>65.900</t>
  </si>
  <si>
    <t>92202031108223</t>
  </si>
  <si>
    <t>65.850</t>
  </si>
  <si>
    <t>92202031107317</t>
  </si>
  <si>
    <t>65.500</t>
  </si>
  <si>
    <t>92202031105725</t>
  </si>
  <si>
    <t>65.400</t>
  </si>
  <si>
    <t>92202031107830</t>
  </si>
  <si>
    <t>92202031108209</t>
  </si>
  <si>
    <t>64.950</t>
  </si>
  <si>
    <t>92202031105821</t>
  </si>
  <si>
    <t>63.600</t>
  </si>
  <si>
    <t>92202031105717</t>
  </si>
  <si>
    <t>63.150</t>
  </si>
  <si>
    <t>92202031108018</t>
  </si>
  <si>
    <t>92202031106821</t>
  </si>
  <si>
    <t>62.250</t>
  </si>
  <si>
    <t>92202031106525</t>
  </si>
  <si>
    <t>61.400</t>
  </si>
  <si>
    <t>92202031106003</t>
  </si>
  <si>
    <t>60.900</t>
  </si>
  <si>
    <t>92202031106912</t>
  </si>
  <si>
    <t>92202031108105</t>
  </si>
  <si>
    <t>60.000</t>
  </si>
  <si>
    <t>92202031107211</t>
  </si>
  <si>
    <t>59.650</t>
  </si>
  <si>
    <t>92202031106708</t>
  </si>
  <si>
    <t>59.050</t>
  </si>
  <si>
    <t>92202031105626</t>
  </si>
  <si>
    <t>92202031107520</t>
  </si>
  <si>
    <t>58.150</t>
  </si>
  <si>
    <t>92202031107721</t>
  </si>
  <si>
    <t>57.300</t>
  </si>
  <si>
    <t>92203031200427</t>
  </si>
  <si>
    <t>教学点英语</t>
  </si>
  <si>
    <t>70.150</t>
  </si>
  <si>
    <t>92203031200129</t>
  </si>
  <si>
    <t>92203031200514</t>
  </si>
  <si>
    <t>92203031201217</t>
  </si>
  <si>
    <t>64.350</t>
  </si>
  <si>
    <t>92203031200310</t>
  </si>
  <si>
    <t>63.500</t>
  </si>
  <si>
    <t>92203031201415</t>
  </si>
  <si>
    <t>61.300</t>
  </si>
  <si>
    <t>92203031200311</t>
  </si>
  <si>
    <t>60.600</t>
  </si>
  <si>
    <t>92203031200120</t>
  </si>
  <si>
    <t>92203031200409</t>
  </si>
  <si>
    <t>56.150</t>
  </si>
  <si>
    <t>92201031104619</t>
  </si>
  <si>
    <t>小学语文</t>
  </si>
  <si>
    <t>69.300</t>
  </si>
  <si>
    <t>92201031100328</t>
  </si>
  <si>
    <t>67.100</t>
  </si>
  <si>
    <t>92201031105026</t>
  </si>
  <si>
    <t>66.050</t>
  </si>
  <si>
    <t>92201031102908</t>
  </si>
  <si>
    <t>65.800</t>
  </si>
  <si>
    <t>92201031101508</t>
  </si>
  <si>
    <t>92201031100429</t>
  </si>
  <si>
    <t>64.700</t>
  </si>
  <si>
    <t>92201031103016</t>
  </si>
  <si>
    <t>64.500</t>
  </si>
  <si>
    <t>92201031103119</t>
  </si>
  <si>
    <t>64.100</t>
  </si>
  <si>
    <t>92201031100123</t>
  </si>
  <si>
    <t>63.850</t>
  </si>
  <si>
    <t>92201031103222</t>
  </si>
  <si>
    <t>92201031101709</t>
  </si>
  <si>
    <t>92201031102512</t>
  </si>
  <si>
    <t>63.400</t>
  </si>
  <si>
    <t>92201031103306</t>
  </si>
  <si>
    <t>92201031100101</t>
  </si>
  <si>
    <t>63.350</t>
  </si>
  <si>
    <t>92201031105006</t>
  </si>
  <si>
    <t>63.300</t>
  </si>
  <si>
    <t>92201031101901</t>
  </si>
  <si>
    <t>92201031103824</t>
  </si>
  <si>
    <t>62.850</t>
  </si>
  <si>
    <t>92201031101720</t>
  </si>
  <si>
    <t>62.150</t>
  </si>
  <si>
    <t>92201010701502</t>
  </si>
  <si>
    <t>61.800</t>
  </si>
  <si>
    <t>92201031103813</t>
  </si>
  <si>
    <t>92201031100203</t>
  </si>
  <si>
    <t>61.650</t>
  </si>
  <si>
    <t>92201031101212</t>
  </si>
  <si>
    <t>61.350</t>
  </si>
  <si>
    <t>92201031101613</t>
  </si>
  <si>
    <t>92201031102118</t>
  </si>
  <si>
    <t>92201031100120</t>
  </si>
  <si>
    <t>61.100</t>
  </si>
  <si>
    <t>92201031100607</t>
  </si>
  <si>
    <t>92201031102207</t>
  </si>
  <si>
    <t>60.950</t>
  </si>
  <si>
    <t>92201031103522</t>
  </si>
  <si>
    <t>60.700</t>
  </si>
  <si>
    <t>92201031100609</t>
  </si>
  <si>
    <t>92201031103114</t>
  </si>
  <si>
    <t>92201031100308</t>
  </si>
  <si>
    <t>59.950</t>
  </si>
  <si>
    <t>92201031101222</t>
  </si>
  <si>
    <t>59.850</t>
  </si>
  <si>
    <t>92201031103207</t>
  </si>
  <si>
    <t>59.700</t>
  </si>
  <si>
    <t>92201031102111</t>
  </si>
  <si>
    <t>59.350</t>
  </si>
  <si>
    <t>92201031102513</t>
  </si>
  <si>
    <t>92201031104225</t>
  </si>
  <si>
    <t>92201082200224</t>
  </si>
  <si>
    <t>92201031101013</t>
  </si>
  <si>
    <t>92201031105110</t>
  </si>
  <si>
    <t>59.100</t>
  </si>
  <si>
    <t>92201031101328</t>
  </si>
  <si>
    <t>59.000</t>
  </si>
  <si>
    <t>92201031101228</t>
  </si>
  <si>
    <t>92201031101405</t>
  </si>
  <si>
    <t>58.700</t>
  </si>
  <si>
    <t>92201082200330</t>
  </si>
  <si>
    <t>92201031104802</t>
  </si>
  <si>
    <t>92201031103014</t>
  </si>
  <si>
    <t>58.550</t>
  </si>
  <si>
    <t>92201061701111</t>
  </si>
  <si>
    <t>58.500</t>
  </si>
  <si>
    <t>92201031101830</t>
  </si>
  <si>
    <t>92201031102817</t>
  </si>
  <si>
    <t>92201031102310</t>
  </si>
  <si>
    <t>92201031101321</t>
  </si>
  <si>
    <t>58.000</t>
  </si>
  <si>
    <t>92201031105002</t>
  </si>
  <si>
    <t>92201031100410</t>
  </si>
  <si>
    <t>57.650</t>
  </si>
  <si>
    <t>92201010700325</t>
  </si>
  <si>
    <t>92201031101120</t>
  </si>
  <si>
    <t>92201031100207</t>
  </si>
  <si>
    <t>57.350</t>
  </si>
  <si>
    <t>92201031103927</t>
  </si>
  <si>
    <t>56.550</t>
  </si>
  <si>
    <t>92201031100924</t>
  </si>
  <si>
    <t>92201031102911</t>
  </si>
  <si>
    <t>92201031103801</t>
  </si>
  <si>
    <t>56.100</t>
  </si>
  <si>
    <t>92201031100509</t>
  </si>
  <si>
    <t>92201031103018</t>
  </si>
  <si>
    <t>92201031103727</t>
  </si>
  <si>
    <t>56.000</t>
  </si>
  <si>
    <t>92201031100811</t>
  </si>
  <si>
    <t>55.950</t>
  </si>
  <si>
    <t>92201031100413</t>
  </si>
  <si>
    <t>55.900</t>
  </si>
  <si>
    <t>92201031105202</t>
  </si>
  <si>
    <t>55.650</t>
  </si>
  <si>
    <t>92201031104103</t>
  </si>
  <si>
    <t>55.550</t>
  </si>
  <si>
    <t>92202031106328</t>
  </si>
  <si>
    <t>小学数学</t>
  </si>
  <si>
    <t>72.450</t>
  </si>
  <si>
    <t>92202031106722</t>
  </si>
  <si>
    <t>71.250</t>
  </si>
  <si>
    <t>92202031107604</t>
  </si>
  <si>
    <t>70.450</t>
  </si>
  <si>
    <t>92202031107924</t>
  </si>
  <si>
    <t>70.100</t>
  </si>
  <si>
    <t>92202031106513</t>
  </si>
  <si>
    <t>69.450</t>
  </si>
  <si>
    <t>92202031107123</t>
  </si>
  <si>
    <t>92202031106825</t>
  </si>
  <si>
    <t>69.200</t>
  </si>
  <si>
    <t>92202031106509</t>
  </si>
  <si>
    <t>92202031107402</t>
  </si>
  <si>
    <t>92202031105528</t>
  </si>
  <si>
    <t>67.950</t>
  </si>
  <si>
    <t>92202031107010</t>
  </si>
  <si>
    <t>67.250</t>
  </si>
  <si>
    <t>92202031106527</t>
  </si>
  <si>
    <t>67.150</t>
  </si>
  <si>
    <t>92202031105912</t>
  </si>
  <si>
    <t>66.950</t>
  </si>
  <si>
    <t>92202031105501</t>
  </si>
  <si>
    <t>92202112708725</t>
  </si>
  <si>
    <t>92202031105525</t>
  </si>
  <si>
    <t>65.350</t>
  </si>
  <si>
    <t>92202031106813</t>
  </si>
  <si>
    <t>65.050</t>
  </si>
  <si>
    <t>92202031105813</t>
  </si>
  <si>
    <t>63.550</t>
  </si>
  <si>
    <t>92202031105728</t>
  </si>
  <si>
    <t>92202031106304</t>
  </si>
  <si>
    <t>92202031108020</t>
  </si>
  <si>
    <t>62.550</t>
  </si>
  <si>
    <t>92202031105729</t>
  </si>
  <si>
    <t>92202031108318</t>
  </si>
  <si>
    <t>62.300</t>
  </si>
  <si>
    <t>92202031106613</t>
  </si>
  <si>
    <t>61.600</t>
  </si>
  <si>
    <t>92202031105504</t>
  </si>
  <si>
    <t>92202031105617</t>
  </si>
  <si>
    <t>92202031106702</t>
  </si>
  <si>
    <t>61.500</t>
  </si>
  <si>
    <t>92202031106707</t>
  </si>
  <si>
    <t>92202031107526</t>
  </si>
  <si>
    <t>92202031105503</t>
  </si>
  <si>
    <t>92202031107324</t>
  </si>
  <si>
    <t>92202031107608</t>
  </si>
  <si>
    <t>92202031106024</t>
  </si>
  <si>
    <t>92202031107610</t>
  </si>
  <si>
    <t>59.750</t>
  </si>
  <si>
    <t>92202031106523</t>
  </si>
  <si>
    <t>92202031107908</t>
  </si>
  <si>
    <t>58.900</t>
  </si>
  <si>
    <t>92202010100207</t>
  </si>
  <si>
    <t>57.600</t>
  </si>
  <si>
    <t>92202031107401</t>
  </si>
  <si>
    <t>92202031107810</t>
  </si>
  <si>
    <t>54.550</t>
  </si>
  <si>
    <t>92202031107206</t>
  </si>
  <si>
    <t>52.700</t>
  </si>
  <si>
    <t>92202031107307</t>
  </si>
  <si>
    <t>50.650</t>
  </si>
  <si>
    <t>92202031106028</t>
  </si>
  <si>
    <t>50.600</t>
  </si>
  <si>
    <t>92202031107205</t>
  </si>
  <si>
    <t>46.850</t>
  </si>
  <si>
    <t>92203031200727</t>
  </si>
  <si>
    <t>小学英语</t>
  </si>
  <si>
    <t>92203031200324</t>
  </si>
  <si>
    <t>92203031200929</t>
  </si>
  <si>
    <t>92203031200305</t>
  </si>
  <si>
    <t>92203061801410</t>
  </si>
  <si>
    <t>92203010401829</t>
  </si>
  <si>
    <t>92203031201029</t>
  </si>
  <si>
    <t>92203031200602</t>
  </si>
  <si>
    <t>92203031200326</t>
  </si>
  <si>
    <t>64.000</t>
  </si>
  <si>
    <t>92203031201116</t>
  </si>
  <si>
    <t>92203010402407</t>
  </si>
  <si>
    <t>92203010401304</t>
  </si>
  <si>
    <t>62.400</t>
  </si>
  <si>
    <t>92203031200330</t>
  </si>
  <si>
    <t>92203031201321</t>
  </si>
  <si>
    <t>92203031200309</t>
  </si>
  <si>
    <t>60.300</t>
  </si>
  <si>
    <t>92203031200214</t>
  </si>
  <si>
    <t>92203010400124</t>
  </si>
  <si>
    <t>58.300</t>
  </si>
  <si>
    <t>92203031201105</t>
  </si>
  <si>
    <t>92203031200612</t>
  </si>
  <si>
    <t>57.150</t>
  </si>
  <si>
    <t>92203031201426</t>
  </si>
  <si>
    <t>56.950</t>
  </si>
  <si>
    <t>92203031200906</t>
  </si>
  <si>
    <t>56.450</t>
  </si>
  <si>
    <t>92203031200410</t>
  </si>
  <si>
    <t>56.350</t>
  </si>
  <si>
    <t>92203031200429</t>
  </si>
  <si>
    <t>92203031200321</t>
  </si>
  <si>
    <t>54.400</t>
  </si>
  <si>
    <t>92206031201914</t>
  </si>
  <si>
    <t>小学音乐</t>
  </si>
  <si>
    <t>92206031202113</t>
  </si>
  <si>
    <t>56.700</t>
  </si>
  <si>
    <t>92206031202008</t>
  </si>
  <si>
    <t>47.700</t>
  </si>
  <si>
    <t>92207010703309</t>
  </si>
  <si>
    <t>小学体育</t>
  </si>
  <si>
    <t>67.750</t>
  </si>
  <si>
    <t>92207092500312</t>
  </si>
  <si>
    <t>67.600</t>
  </si>
  <si>
    <t>92207283402509</t>
  </si>
  <si>
    <t>62.600</t>
  </si>
  <si>
    <t>92207031108417</t>
  </si>
  <si>
    <t>92207031108804</t>
  </si>
  <si>
    <t>60.750</t>
  </si>
  <si>
    <t>92207031108918</t>
  </si>
  <si>
    <t>92207031108901</t>
  </si>
  <si>
    <t>58.850</t>
  </si>
  <si>
    <t>92207031108518</t>
  </si>
  <si>
    <t>57.000</t>
  </si>
  <si>
    <t>92207031108428</t>
  </si>
  <si>
    <t>92207031108516</t>
  </si>
  <si>
    <t>92207283402622</t>
  </si>
  <si>
    <t>55.600</t>
  </si>
  <si>
    <t>92207031108727</t>
  </si>
  <si>
    <t>55.350</t>
  </si>
  <si>
    <t>92207031108522</t>
  </si>
  <si>
    <t>55.200</t>
  </si>
  <si>
    <t>92207031108729</t>
  </si>
  <si>
    <t>52.200</t>
  </si>
  <si>
    <t>92207031108824</t>
  </si>
  <si>
    <t>51.250</t>
  </si>
  <si>
    <t>92208031202504</t>
  </si>
  <si>
    <t>小学美术</t>
  </si>
  <si>
    <t>68.850</t>
  </si>
  <si>
    <t>92208112803421</t>
  </si>
  <si>
    <t>67.450</t>
  </si>
  <si>
    <t>92208031202516</t>
  </si>
  <si>
    <t>61.900</t>
  </si>
  <si>
    <t>92208031202404</t>
  </si>
  <si>
    <t>61.150</t>
  </si>
  <si>
    <t>92208031202307</t>
  </si>
  <si>
    <t>60.450</t>
  </si>
  <si>
    <t>92208031202217</t>
  </si>
  <si>
    <t>49.750</t>
  </si>
  <si>
    <t>92208031202613</t>
  </si>
  <si>
    <t>42.600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</si>
</sst>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_-* #,##0_-;\-* #,##0_-;_-* &quot;-&quot;_-;_-@_-"/>
    <numFmt numFmtId="178" formatCode="0.0_);[Red]\(0.0\)"/>
    <numFmt numFmtId="43" formatCode="_ * #,##0.00_ ;_ * \-#,##0.00_ ;_ * &quot;-&quot;??_ ;_ @_ "/>
    <numFmt numFmtId="179" formatCode="_-* #,##0.00_-;\-* #,##0.00_-;_-* &quot;-&quot;??_-;_-@_-"/>
    <numFmt numFmtId="180" formatCode="_-\¥* #,##0_-;\-\¥* #,##0_-;_-\¥* &quot;-&quot;_-;_-@_-"/>
    <numFmt numFmtId="181" formatCode="_ \¥* #,##0.00_ ;_ \¥* \-#,##0.00_ ;_ \¥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82" formatCode="_ \¥* #,##0_ ;_ \¥* \-#,##0_ ;_ \¥* &quot;-&quot;_ ;_ @_ "/>
    <numFmt numFmtId="183" formatCode="_-\¥* #,##0.00_-;\-\¥* #,##0.00_-;_-\¥* &quot;-&quot;??_-;_-@_-"/>
    <numFmt numFmtId="184" formatCode="0.00_ "/>
  </numFmts>
  <fonts count="26">
    <font>
      <sz val="10"/>
      <name val="Arial"/>
      <charset val="134"/>
    </font>
    <font>
      <sz val="10"/>
      <color indexed="10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4">
    <xf numFmtId="0" fontId="0" fillId="0" borderId="0"/>
    <xf numFmtId="42" fontId="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1" fontId="0" fillId="0" borderId="0"/>
    <xf numFmtId="0" fontId="20" fillId="0" borderId="0" applyNumberFormat="0" applyFill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179" fontId="0" fillId="0" borderId="0"/>
    <xf numFmtId="177" fontId="0" fillId="0" borderId="0"/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4" fillId="34" borderId="10" applyNumberFormat="0" applyAlignment="0" applyProtection="0">
      <alignment vertical="center"/>
    </xf>
    <xf numFmtId="182" fontId="0" fillId="0" borderId="0"/>
    <xf numFmtId="0" fontId="15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1" fontId="0" fillId="0" borderId="0"/>
    <xf numFmtId="43" fontId="0" fillId="0" borderId="0"/>
    <xf numFmtId="180" fontId="0" fillId="0" borderId="0"/>
    <xf numFmtId="183" fontId="0" fillId="0" borderId="0"/>
    <xf numFmtId="0" fontId="0" fillId="0" borderId="0"/>
    <xf numFmtId="9" fontId="0" fillId="0" borderId="0"/>
    <xf numFmtId="9" fontId="0" fillId="0" borderId="0"/>
    <xf numFmtId="0" fontId="25" fillId="0" borderId="0">
      <alignment vertical="center"/>
    </xf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176" fontId="2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59" applyFont="1" applyFill="1" applyBorder="1" applyAlignment="1">
      <alignment horizontal="center" wrapText="1"/>
    </xf>
    <xf numFmtId="176" fontId="4" fillId="2" borderId="2" xfId="59" applyNumberFormat="1" applyFont="1" applyFill="1" applyBorder="1" applyAlignment="1">
      <alignment horizontal="center" wrapText="1"/>
    </xf>
    <xf numFmtId="0" fontId="4" fillId="0" borderId="2" xfId="5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59" applyFont="1" applyFill="1" applyBorder="1" applyAlignment="1">
      <alignment horizontal="center" wrapText="1"/>
    </xf>
    <xf numFmtId="178" fontId="2" fillId="2" borderId="2" xfId="59" applyNumberFormat="1" applyFont="1" applyFill="1" applyBorder="1" applyAlignment="1">
      <alignment horizontal="center" wrapText="1"/>
    </xf>
    <xf numFmtId="184" fontId="2" fillId="2" borderId="2" xfId="59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2" xfId="59" applyFont="1" applyFill="1" applyBorder="1" applyAlignment="1">
      <alignment horizontal="center" wrapText="1"/>
    </xf>
    <xf numFmtId="178" fontId="2" fillId="3" borderId="2" xfId="59" applyNumberFormat="1" applyFont="1" applyFill="1" applyBorder="1" applyAlignment="1">
      <alignment horizontal="center" wrapText="1"/>
    </xf>
    <xf numFmtId="184" fontId="2" fillId="3" borderId="2" xfId="59" applyNumberFormat="1" applyFont="1" applyFill="1" applyBorder="1" applyAlignment="1">
      <alignment horizont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Comma 2" xfId="15"/>
    <cellStyle name="Comma [0]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Currency [0]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Normal 2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Normal 2_房县19义教综合成绩2" xfId="51"/>
    <cellStyle name="强调文字颜色 6" xfId="52" builtinId="49"/>
    <cellStyle name="40% - 强调文字颜色 6" xfId="53" builtinId="51"/>
    <cellStyle name="60% - 强调文字颜色 6" xfId="54" builtinId="52"/>
    <cellStyle name="Comma [0]" xfId="55"/>
    <cellStyle name="Comma" xfId="56"/>
    <cellStyle name="Currency [0] 2" xfId="57"/>
    <cellStyle name="Currency 2" xfId="58"/>
    <cellStyle name="Normal" xfId="59"/>
    <cellStyle name="Percent" xfId="60"/>
    <cellStyle name="Percent 2" xfId="61"/>
    <cellStyle name="常规 2" xfId="62"/>
    <cellStyle name="常规 3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3"/>
  <sheetViews>
    <sheetView tabSelected="1" zoomScale="115" zoomScaleNormal="115" workbookViewId="0">
      <selection activeCell="K91" sqref="K91"/>
    </sheetView>
  </sheetViews>
  <sheetFormatPr defaultColWidth="9" defaultRowHeight="12"/>
  <cols>
    <col min="1" max="1" width="4.42857142857143" style="2" customWidth="1"/>
    <col min="2" max="2" width="18.2857142857143" style="3" customWidth="1"/>
    <col min="3" max="3" width="17.8571428571429" style="4" customWidth="1"/>
    <col min="4" max="4" width="11" style="3" customWidth="1"/>
    <col min="5" max="5" width="8.57142857142857" style="5" customWidth="1"/>
    <col min="6" max="6" width="9.28571428571429" style="3" customWidth="1"/>
    <col min="7" max="7" width="7.57142857142857" style="3" customWidth="1"/>
    <col min="8" max="8" width="8.85714285714286" style="3" customWidth="1"/>
    <col min="9" max="9" width="9.57142857142857" style="3" customWidth="1"/>
    <col min="10" max="16384" width="9.14285714285714" style="3"/>
  </cols>
  <sheetData>
    <row r="1" ht="21.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43.5" customHeight="1" spans="1:9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8" t="s">
        <v>9</v>
      </c>
    </row>
    <row r="3" s="1" customFormat="1" ht="20.1" customHeight="1" spans="1:9">
      <c r="A3" s="11">
        <v>1</v>
      </c>
      <c r="B3" s="12" t="s">
        <v>10</v>
      </c>
      <c r="C3" s="12" t="s">
        <v>11</v>
      </c>
      <c r="D3" s="12" t="s">
        <v>12</v>
      </c>
      <c r="E3" s="13" t="s">
        <v>13</v>
      </c>
      <c r="F3" s="14">
        <f t="shared" ref="F3:F66" si="0">E3*40%</f>
        <v>26.4</v>
      </c>
      <c r="G3" s="14">
        <v>88.4</v>
      </c>
      <c r="H3" s="12">
        <f t="shared" ref="H3:H66" si="1">G3*60%</f>
        <v>53.04</v>
      </c>
      <c r="I3" s="14">
        <f t="shared" ref="I3:I66" si="2">F3+H3</f>
        <v>79.44</v>
      </c>
    </row>
    <row r="4" s="1" customFormat="1" ht="20.1" customHeight="1" spans="1:9">
      <c r="A4" s="11">
        <v>2</v>
      </c>
      <c r="B4" s="12" t="s">
        <v>14</v>
      </c>
      <c r="C4" s="12" t="s">
        <v>11</v>
      </c>
      <c r="D4" s="12" t="s">
        <v>12</v>
      </c>
      <c r="E4" s="13" t="s">
        <v>15</v>
      </c>
      <c r="F4" s="14">
        <f t="shared" si="0"/>
        <v>19.88</v>
      </c>
      <c r="G4" s="14">
        <v>84.1</v>
      </c>
      <c r="H4" s="12">
        <f t="shared" si="1"/>
        <v>50.46</v>
      </c>
      <c r="I4" s="14">
        <f t="shared" si="2"/>
        <v>70.34</v>
      </c>
    </row>
    <row r="5" s="1" customFormat="1" ht="20.1" customHeight="1" spans="1:9">
      <c r="A5" s="15">
        <v>3</v>
      </c>
      <c r="B5" s="16" t="s">
        <v>16</v>
      </c>
      <c r="C5" s="16" t="s">
        <v>11</v>
      </c>
      <c r="D5" s="16" t="s">
        <v>17</v>
      </c>
      <c r="E5" s="17" t="s">
        <v>18</v>
      </c>
      <c r="F5" s="18">
        <f t="shared" si="0"/>
        <v>26.6</v>
      </c>
      <c r="G5" s="18">
        <v>85</v>
      </c>
      <c r="H5" s="16">
        <f t="shared" si="1"/>
        <v>51</v>
      </c>
      <c r="I5" s="18">
        <f t="shared" si="2"/>
        <v>77.6</v>
      </c>
    </row>
    <row r="6" s="1" customFormat="1" ht="20.1" customHeight="1" spans="1:9">
      <c r="A6" s="15">
        <v>4</v>
      </c>
      <c r="B6" s="16" t="s">
        <v>19</v>
      </c>
      <c r="C6" s="16" t="s">
        <v>11</v>
      </c>
      <c r="D6" s="16" t="s">
        <v>17</v>
      </c>
      <c r="E6" s="17" t="s">
        <v>20</v>
      </c>
      <c r="F6" s="18">
        <f t="shared" si="0"/>
        <v>25.96</v>
      </c>
      <c r="G6" s="18">
        <v>91.6</v>
      </c>
      <c r="H6" s="16">
        <f t="shared" si="1"/>
        <v>54.96</v>
      </c>
      <c r="I6" s="18">
        <f t="shared" si="2"/>
        <v>80.92</v>
      </c>
    </row>
    <row r="7" s="1" customFormat="1" ht="20.1" customHeight="1" spans="1:9">
      <c r="A7" s="15">
        <v>5</v>
      </c>
      <c r="B7" s="16" t="s">
        <v>21</v>
      </c>
      <c r="C7" s="16" t="s">
        <v>11</v>
      </c>
      <c r="D7" s="16" t="s">
        <v>17</v>
      </c>
      <c r="E7" s="17" t="s">
        <v>22</v>
      </c>
      <c r="F7" s="18">
        <f t="shared" si="0"/>
        <v>25.76</v>
      </c>
      <c r="G7" s="18">
        <v>87.6</v>
      </c>
      <c r="H7" s="16">
        <f t="shared" si="1"/>
        <v>52.56</v>
      </c>
      <c r="I7" s="18">
        <f t="shared" si="2"/>
        <v>78.32</v>
      </c>
    </row>
    <row r="8" s="1" customFormat="1" ht="20.1" customHeight="1" spans="1:9">
      <c r="A8" s="15">
        <v>6</v>
      </c>
      <c r="B8" s="16" t="s">
        <v>23</v>
      </c>
      <c r="C8" s="16" t="s">
        <v>11</v>
      </c>
      <c r="D8" s="16" t="s">
        <v>17</v>
      </c>
      <c r="E8" s="17" t="s">
        <v>24</v>
      </c>
      <c r="F8" s="18">
        <f t="shared" si="0"/>
        <v>25.3</v>
      </c>
      <c r="G8" s="18">
        <v>85.8</v>
      </c>
      <c r="H8" s="16">
        <f t="shared" si="1"/>
        <v>51.48</v>
      </c>
      <c r="I8" s="18">
        <f t="shared" si="2"/>
        <v>76.78</v>
      </c>
    </row>
    <row r="9" s="1" customFormat="1" ht="20.1" customHeight="1" spans="1:9">
      <c r="A9" s="15">
        <v>7</v>
      </c>
      <c r="B9" s="16" t="s">
        <v>25</v>
      </c>
      <c r="C9" s="16" t="s">
        <v>11</v>
      </c>
      <c r="D9" s="16" t="s">
        <v>17</v>
      </c>
      <c r="E9" s="17" t="s">
        <v>26</v>
      </c>
      <c r="F9" s="18">
        <f t="shared" si="0"/>
        <v>25.22</v>
      </c>
      <c r="G9" s="18">
        <v>90.2</v>
      </c>
      <c r="H9" s="16">
        <f t="shared" si="1"/>
        <v>54.12</v>
      </c>
      <c r="I9" s="18">
        <f t="shared" si="2"/>
        <v>79.34</v>
      </c>
    </row>
    <row r="10" s="1" customFormat="1" ht="20.1" customHeight="1" spans="1:9">
      <c r="A10" s="15">
        <v>8</v>
      </c>
      <c r="B10" s="16" t="s">
        <v>27</v>
      </c>
      <c r="C10" s="16" t="s">
        <v>11</v>
      </c>
      <c r="D10" s="16" t="s">
        <v>17</v>
      </c>
      <c r="E10" s="17" t="s">
        <v>28</v>
      </c>
      <c r="F10" s="18">
        <f t="shared" si="0"/>
        <v>24.04</v>
      </c>
      <c r="G10" s="18">
        <v>91.2</v>
      </c>
      <c r="H10" s="16">
        <f t="shared" si="1"/>
        <v>54.72</v>
      </c>
      <c r="I10" s="18">
        <f t="shared" si="2"/>
        <v>78.76</v>
      </c>
    </row>
    <row r="11" s="1" customFormat="1" ht="20.1" customHeight="1" spans="1:9">
      <c r="A11" s="15">
        <v>9</v>
      </c>
      <c r="B11" s="16" t="s">
        <v>29</v>
      </c>
      <c r="C11" s="16" t="s">
        <v>11</v>
      </c>
      <c r="D11" s="16" t="s">
        <v>17</v>
      </c>
      <c r="E11" s="17" t="s">
        <v>30</v>
      </c>
      <c r="F11" s="18">
        <f t="shared" si="0"/>
        <v>23.82</v>
      </c>
      <c r="G11" s="18">
        <v>89</v>
      </c>
      <c r="H11" s="16">
        <f t="shared" si="1"/>
        <v>53.4</v>
      </c>
      <c r="I11" s="18">
        <f t="shared" si="2"/>
        <v>77.22</v>
      </c>
    </row>
    <row r="12" s="1" customFormat="1" ht="20.1" customHeight="1" spans="1:9">
      <c r="A12" s="11">
        <v>10</v>
      </c>
      <c r="B12" s="12" t="s">
        <v>31</v>
      </c>
      <c r="C12" s="12" t="s">
        <v>11</v>
      </c>
      <c r="D12" s="12" t="s">
        <v>32</v>
      </c>
      <c r="E12" s="13" t="s">
        <v>33</v>
      </c>
      <c r="F12" s="14">
        <f t="shared" si="0"/>
        <v>21.84</v>
      </c>
      <c r="G12" s="14">
        <v>87.4</v>
      </c>
      <c r="H12" s="12">
        <f t="shared" si="1"/>
        <v>52.44</v>
      </c>
      <c r="I12" s="14">
        <f t="shared" si="2"/>
        <v>74.28</v>
      </c>
    </row>
    <row r="13" s="1" customFormat="1" ht="20.1" customHeight="1" spans="1:9">
      <c r="A13" s="11">
        <v>11</v>
      </c>
      <c r="B13" s="12" t="s">
        <v>34</v>
      </c>
      <c r="C13" s="12" t="s">
        <v>11</v>
      </c>
      <c r="D13" s="12" t="s">
        <v>32</v>
      </c>
      <c r="E13" s="13" t="s">
        <v>35</v>
      </c>
      <c r="F13" s="14">
        <f t="shared" si="0"/>
        <v>14.74</v>
      </c>
      <c r="G13" s="14">
        <v>85.2</v>
      </c>
      <c r="H13" s="12">
        <f t="shared" si="1"/>
        <v>51.12</v>
      </c>
      <c r="I13" s="14">
        <f t="shared" si="2"/>
        <v>65.86</v>
      </c>
    </row>
    <row r="14" s="1" customFormat="1" ht="20.1" customHeight="1" spans="1:9">
      <c r="A14" s="15">
        <v>12</v>
      </c>
      <c r="B14" s="16" t="s">
        <v>36</v>
      </c>
      <c r="C14" s="16" t="s">
        <v>11</v>
      </c>
      <c r="D14" s="16" t="s">
        <v>37</v>
      </c>
      <c r="E14" s="17" t="s">
        <v>38</v>
      </c>
      <c r="F14" s="18">
        <f t="shared" si="0"/>
        <v>26.06</v>
      </c>
      <c r="G14" s="18">
        <v>84</v>
      </c>
      <c r="H14" s="16">
        <f t="shared" si="1"/>
        <v>50.4</v>
      </c>
      <c r="I14" s="18">
        <f t="shared" si="2"/>
        <v>76.46</v>
      </c>
    </row>
    <row r="15" s="1" customFormat="1" ht="20.1" customHeight="1" spans="1:9">
      <c r="A15" s="15">
        <v>13</v>
      </c>
      <c r="B15" s="16" t="s">
        <v>39</v>
      </c>
      <c r="C15" s="16" t="s">
        <v>11</v>
      </c>
      <c r="D15" s="16" t="s">
        <v>37</v>
      </c>
      <c r="E15" s="17" t="s">
        <v>40</v>
      </c>
      <c r="F15" s="18">
        <f t="shared" si="0"/>
        <v>24.02</v>
      </c>
      <c r="G15" s="18">
        <v>87.4</v>
      </c>
      <c r="H15" s="16">
        <f t="shared" si="1"/>
        <v>52.44</v>
      </c>
      <c r="I15" s="18">
        <f t="shared" si="2"/>
        <v>76.46</v>
      </c>
    </row>
    <row r="16" s="1" customFormat="1" ht="20.1" customHeight="1" spans="1:9">
      <c r="A16" s="15">
        <v>14</v>
      </c>
      <c r="B16" s="16" t="s">
        <v>41</v>
      </c>
      <c r="C16" s="16" t="s">
        <v>11</v>
      </c>
      <c r="D16" s="16" t="s">
        <v>37</v>
      </c>
      <c r="E16" s="17" t="s">
        <v>42</v>
      </c>
      <c r="F16" s="18">
        <f t="shared" si="0"/>
        <v>22.96</v>
      </c>
      <c r="G16" s="18">
        <v>88.4</v>
      </c>
      <c r="H16" s="16">
        <f t="shared" si="1"/>
        <v>53.04</v>
      </c>
      <c r="I16" s="18">
        <f t="shared" si="2"/>
        <v>76</v>
      </c>
    </row>
    <row r="17" s="1" customFormat="1" ht="20.1" customHeight="1" spans="1:9">
      <c r="A17" s="15">
        <v>15</v>
      </c>
      <c r="B17" s="16" t="s">
        <v>43</v>
      </c>
      <c r="C17" s="16" t="s">
        <v>11</v>
      </c>
      <c r="D17" s="16" t="s">
        <v>37</v>
      </c>
      <c r="E17" s="17" t="s">
        <v>44</v>
      </c>
      <c r="F17" s="18">
        <f t="shared" si="0"/>
        <v>21.52</v>
      </c>
      <c r="G17" s="18">
        <v>89</v>
      </c>
      <c r="H17" s="16">
        <f t="shared" si="1"/>
        <v>53.4</v>
      </c>
      <c r="I17" s="18">
        <f t="shared" si="2"/>
        <v>74.92</v>
      </c>
    </row>
    <row r="18" s="1" customFormat="1" ht="20.1" customHeight="1" spans="1:9">
      <c r="A18" s="11">
        <v>16</v>
      </c>
      <c r="B18" s="12" t="s">
        <v>45</v>
      </c>
      <c r="C18" s="12" t="s">
        <v>46</v>
      </c>
      <c r="D18" s="12" t="s">
        <v>47</v>
      </c>
      <c r="E18" s="13" t="s">
        <v>48</v>
      </c>
      <c r="F18" s="14">
        <f t="shared" si="0"/>
        <v>29.12</v>
      </c>
      <c r="G18" s="14">
        <v>88.2</v>
      </c>
      <c r="H18" s="12">
        <f t="shared" si="1"/>
        <v>52.92</v>
      </c>
      <c r="I18" s="14">
        <f t="shared" si="2"/>
        <v>82.04</v>
      </c>
    </row>
    <row r="19" s="1" customFormat="1" ht="20.1" customHeight="1" spans="1:9">
      <c r="A19" s="11">
        <v>17</v>
      </c>
      <c r="B19" s="12" t="s">
        <v>49</v>
      </c>
      <c r="C19" s="12" t="s">
        <v>46</v>
      </c>
      <c r="D19" s="12" t="s">
        <v>47</v>
      </c>
      <c r="E19" s="13" t="s">
        <v>50</v>
      </c>
      <c r="F19" s="14">
        <f t="shared" si="0"/>
        <v>27.28</v>
      </c>
      <c r="G19" s="14">
        <v>88.6</v>
      </c>
      <c r="H19" s="12">
        <f t="shared" si="1"/>
        <v>53.16</v>
      </c>
      <c r="I19" s="14">
        <f t="shared" si="2"/>
        <v>80.44</v>
      </c>
    </row>
    <row r="20" s="1" customFormat="1" ht="20.1" customHeight="1" spans="1:9">
      <c r="A20" s="11">
        <v>18</v>
      </c>
      <c r="B20" s="12" t="s">
        <v>51</v>
      </c>
      <c r="C20" s="12" t="s">
        <v>46</v>
      </c>
      <c r="D20" s="12" t="s">
        <v>47</v>
      </c>
      <c r="E20" s="13" t="s">
        <v>52</v>
      </c>
      <c r="F20" s="14">
        <f t="shared" si="0"/>
        <v>26.64</v>
      </c>
      <c r="G20" s="14">
        <v>84.4</v>
      </c>
      <c r="H20" s="12">
        <f t="shared" si="1"/>
        <v>50.64</v>
      </c>
      <c r="I20" s="14">
        <f t="shared" si="2"/>
        <v>77.28</v>
      </c>
    </row>
    <row r="21" s="1" customFormat="1" ht="20.1" customHeight="1" spans="1:9">
      <c r="A21" s="11">
        <v>19</v>
      </c>
      <c r="B21" s="12" t="s">
        <v>53</v>
      </c>
      <c r="C21" s="12" t="s">
        <v>46</v>
      </c>
      <c r="D21" s="12" t="s">
        <v>47</v>
      </c>
      <c r="E21" s="13" t="s">
        <v>54</v>
      </c>
      <c r="F21" s="14">
        <f t="shared" si="0"/>
        <v>25.86</v>
      </c>
      <c r="G21" s="14">
        <v>84.2</v>
      </c>
      <c r="H21" s="12">
        <f t="shared" si="1"/>
        <v>50.52</v>
      </c>
      <c r="I21" s="14">
        <f t="shared" si="2"/>
        <v>76.38</v>
      </c>
    </row>
    <row r="22" s="1" customFormat="1" ht="20.1" customHeight="1" spans="1:9">
      <c r="A22" s="11">
        <v>20</v>
      </c>
      <c r="B22" s="12" t="s">
        <v>55</v>
      </c>
      <c r="C22" s="12" t="s">
        <v>46</v>
      </c>
      <c r="D22" s="12" t="s">
        <v>47</v>
      </c>
      <c r="E22" s="13" t="s">
        <v>56</v>
      </c>
      <c r="F22" s="14">
        <f t="shared" si="0"/>
        <v>25.58</v>
      </c>
      <c r="G22" s="14" t="s">
        <v>57</v>
      </c>
      <c r="H22" s="12" t="s">
        <v>57</v>
      </c>
      <c r="I22" s="14">
        <v>25.58</v>
      </c>
    </row>
    <row r="23" s="1" customFormat="1" ht="20.1" customHeight="1" spans="1:9">
      <c r="A23" s="11">
        <v>21</v>
      </c>
      <c r="B23" s="12" t="s">
        <v>58</v>
      </c>
      <c r="C23" s="12" t="s">
        <v>46</v>
      </c>
      <c r="D23" s="12" t="s">
        <v>47</v>
      </c>
      <c r="E23" s="13" t="s">
        <v>59</v>
      </c>
      <c r="F23" s="14">
        <f t="shared" si="0"/>
        <v>25.48</v>
      </c>
      <c r="G23" s="14">
        <v>90.8</v>
      </c>
      <c r="H23" s="12">
        <f t="shared" si="1"/>
        <v>54.48</v>
      </c>
      <c r="I23" s="14">
        <f t="shared" si="2"/>
        <v>79.96</v>
      </c>
    </row>
    <row r="24" s="1" customFormat="1" ht="20.1" customHeight="1" spans="1:9">
      <c r="A24" s="11">
        <v>22</v>
      </c>
      <c r="B24" s="12" t="s">
        <v>60</v>
      </c>
      <c r="C24" s="12" t="s">
        <v>46</v>
      </c>
      <c r="D24" s="12" t="s">
        <v>47</v>
      </c>
      <c r="E24" s="13" t="s">
        <v>61</v>
      </c>
      <c r="F24" s="14">
        <f t="shared" si="0"/>
        <v>25.28</v>
      </c>
      <c r="G24" s="14">
        <v>87.2</v>
      </c>
      <c r="H24" s="12">
        <f t="shared" si="1"/>
        <v>52.32</v>
      </c>
      <c r="I24" s="14">
        <f t="shared" si="2"/>
        <v>77.6</v>
      </c>
    </row>
    <row r="25" s="1" customFormat="1" ht="20.1" customHeight="1" spans="1:9">
      <c r="A25" s="11">
        <v>23</v>
      </c>
      <c r="B25" s="12" t="s">
        <v>62</v>
      </c>
      <c r="C25" s="12" t="s">
        <v>46</v>
      </c>
      <c r="D25" s="12" t="s">
        <v>47</v>
      </c>
      <c r="E25" s="13" t="s">
        <v>63</v>
      </c>
      <c r="F25" s="14">
        <f t="shared" si="0"/>
        <v>24.7</v>
      </c>
      <c r="G25" s="14">
        <v>84.4</v>
      </c>
      <c r="H25" s="12">
        <f t="shared" si="1"/>
        <v>50.64</v>
      </c>
      <c r="I25" s="14">
        <f t="shared" si="2"/>
        <v>75.34</v>
      </c>
    </row>
    <row r="26" s="1" customFormat="1" ht="20.1" customHeight="1" spans="1:9">
      <c r="A26" s="11">
        <v>24</v>
      </c>
      <c r="B26" s="12" t="s">
        <v>64</v>
      </c>
      <c r="C26" s="12" t="s">
        <v>46</v>
      </c>
      <c r="D26" s="12" t="s">
        <v>47</v>
      </c>
      <c r="E26" s="13" t="s">
        <v>65</v>
      </c>
      <c r="F26" s="14">
        <f t="shared" si="0"/>
        <v>24.62</v>
      </c>
      <c r="G26" s="14">
        <v>84.2</v>
      </c>
      <c r="H26" s="12">
        <f t="shared" si="1"/>
        <v>50.52</v>
      </c>
      <c r="I26" s="14">
        <f t="shared" si="2"/>
        <v>75.14</v>
      </c>
    </row>
    <row r="27" s="1" customFormat="1" ht="20.1" customHeight="1" spans="1:9">
      <c r="A27" s="11">
        <v>25</v>
      </c>
      <c r="B27" s="12" t="s">
        <v>66</v>
      </c>
      <c r="C27" s="12" t="s">
        <v>46</v>
      </c>
      <c r="D27" s="12" t="s">
        <v>47</v>
      </c>
      <c r="E27" s="13" t="s">
        <v>67</v>
      </c>
      <c r="F27" s="14">
        <f t="shared" si="0"/>
        <v>22.16</v>
      </c>
      <c r="G27" s="14" t="s">
        <v>57</v>
      </c>
      <c r="H27" s="12" t="s">
        <v>57</v>
      </c>
      <c r="I27" s="14">
        <v>22.16</v>
      </c>
    </row>
    <row r="28" s="1" customFormat="1" ht="20.1" customHeight="1" spans="1:9">
      <c r="A28" s="11">
        <v>26</v>
      </c>
      <c r="B28" s="12" t="s">
        <v>68</v>
      </c>
      <c r="C28" s="12" t="s">
        <v>46</v>
      </c>
      <c r="D28" s="12" t="s">
        <v>47</v>
      </c>
      <c r="E28" s="13" t="s">
        <v>69</v>
      </c>
      <c r="F28" s="14">
        <f t="shared" si="0"/>
        <v>16.18</v>
      </c>
      <c r="G28" s="14">
        <v>80.4</v>
      </c>
      <c r="H28" s="12">
        <f t="shared" si="1"/>
        <v>48.24</v>
      </c>
      <c r="I28" s="14">
        <f t="shared" si="2"/>
        <v>64.42</v>
      </c>
    </row>
    <row r="29" s="1" customFormat="1" ht="20.1" customHeight="1" spans="1:9">
      <c r="A29" s="15">
        <v>27</v>
      </c>
      <c r="B29" s="16" t="s">
        <v>70</v>
      </c>
      <c r="C29" s="16" t="s">
        <v>46</v>
      </c>
      <c r="D29" s="16" t="s">
        <v>12</v>
      </c>
      <c r="E29" s="17" t="s">
        <v>71</v>
      </c>
      <c r="F29" s="18">
        <f t="shared" si="0"/>
        <v>30.04</v>
      </c>
      <c r="G29" s="18">
        <v>89.6</v>
      </c>
      <c r="H29" s="16">
        <f t="shared" si="1"/>
        <v>53.76</v>
      </c>
      <c r="I29" s="18">
        <f t="shared" si="2"/>
        <v>83.8</v>
      </c>
    </row>
    <row r="30" s="1" customFormat="1" ht="20.1" customHeight="1" spans="1:9">
      <c r="A30" s="15">
        <v>28</v>
      </c>
      <c r="B30" s="16" t="s">
        <v>72</v>
      </c>
      <c r="C30" s="16" t="s">
        <v>46</v>
      </c>
      <c r="D30" s="16" t="s">
        <v>12</v>
      </c>
      <c r="E30" s="17" t="s">
        <v>73</v>
      </c>
      <c r="F30" s="18">
        <f t="shared" si="0"/>
        <v>26.7</v>
      </c>
      <c r="G30" s="18">
        <v>89.5</v>
      </c>
      <c r="H30" s="16">
        <f t="shared" si="1"/>
        <v>53.7</v>
      </c>
      <c r="I30" s="18">
        <f t="shared" si="2"/>
        <v>80.4</v>
      </c>
    </row>
    <row r="31" s="1" customFormat="1" ht="20.1" customHeight="1" spans="1:9">
      <c r="A31" s="15">
        <v>29</v>
      </c>
      <c r="B31" s="16" t="s">
        <v>74</v>
      </c>
      <c r="C31" s="16" t="s">
        <v>46</v>
      </c>
      <c r="D31" s="16" t="s">
        <v>12</v>
      </c>
      <c r="E31" s="17" t="s">
        <v>75</v>
      </c>
      <c r="F31" s="18">
        <f t="shared" si="0"/>
        <v>24.48</v>
      </c>
      <c r="G31" s="18">
        <v>86.36</v>
      </c>
      <c r="H31" s="16">
        <f t="shared" si="1"/>
        <v>51.816</v>
      </c>
      <c r="I31" s="18">
        <f t="shared" si="2"/>
        <v>76.296</v>
      </c>
    </row>
    <row r="32" s="1" customFormat="1" ht="20.1" customHeight="1" spans="1:9">
      <c r="A32" s="15">
        <v>30</v>
      </c>
      <c r="B32" s="16" t="s">
        <v>76</v>
      </c>
      <c r="C32" s="16" t="s">
        <v>46</v>
      </c>
      <c r="D32" s="16" t="s">
        <v>12</v>
      </c>
      <c r="E32" s="17" t="s">
        <v>77</v>
      </c>
      <c r="F32" s="18">
        <f t="shared" si="0"/>
        <v>19.28</v>
      </c>
      <c r="G32" s="18">
        <v>86.64</v>
      </c>
      <c r="H32" s="16">
        <f t="shared" si="1"/>
        <v>51.984</v>
      </c>
      <c r="I32" s="18">
        <f t="shared" si="2"/>
        <v>71.264</v>
      </c>
    </row>
    <row r="33" s="1" customFormat="1" ht="20.1" customHeight="1" spans="1:9">
      <c r="A33" s="11">
        <v>31</v>
      </c>
      <c r="B33" s="12" t="s">
        <v>78</v>
      </c>
      <c r="C33" s="12" t="s">
        <v>46</v>
      </c>
      <c r="D33" s="12" t="s">
        <v>79</v>
      </c>
      <c r="E33" s="13" t="s">
        <v>80</v>
      </c>
      <c r="F33" s="14">
        <f t="shared" si="0"/>
        <v>28.02</v>
      </c>
      <c r="G33" s="14">
        <v>86</v>
      </c>
      <c r="H33" s="12">
        <f t="shared" si="1"/>
        <v>51.6</v>
      </c>
      <c r="I33" s="14">
        <f t="shared" si="2"/>
        <v>79.62</v>
      </c>
    </row>
    <row r="34" s="1" customFormat="1" ht="20.1" customHeight="1" spans="1:9">
      <c r="A34" s="11">
        <v>32</v>
      </c>
      <c r="B34" s="12" t="s">
        <v>81</v>
      </c>
      <c r="C34" s="12" t="s">
        <v>46</v>
      </c>
      <c r="D34" s="12" t="s">
        <v>79</v>
      </c>
      <c r="E34" s="13" t="s">
        <v>82</v>
      </c>
      <c r="F34" s="14">
        <f t="shared" si="0"/>
        <v>27.92</v>
      </c>
      <c r="G34" s="14">
        <v>90.4</v>
      </c>
      <c r="H34" s="12">
        <f t="shared" si="1"/>
        <v>54.24</v>
      </c>
      <c r="I34" s="14">
        <f t="shared" si="2"/>
        <v>82.16</v>
      </c>
    </row>
    <row r="35" s="1" customFormat="1" ht="20.1" customHeight="1" spans="1:9">
      <c r="A35" s="11">
        <v>33</v>
      </c>
      <c r="B35" s="12" t="s">
        <v>83</v>
      </c>
      <c r="C35" s="12" t="s">
        <v>46</v>
      </c>
      <c r="D35" s="12" t="s">
        <v>79</v>
      </c>
      <c r="E35" s="13" t="s">
        <v>84</v>
      </c>
      <c r="F35" s="14">
        <f t="shared" si="0"/>
        <v>26.3</v>
      </c>
      <c r="G35" s="14">
        <v>88.8</v>
      </c>
      <c r="H35" s="12">
        <f t="shared" si="1"/>
        <v>53.28</v>
      </c>
      <c r="I35" s="14">
        <f t="shared" si="2"/>
        <v>79.58</v>
      </c>
    </row>
    <row r="36" s="1" customFormat="1" ht="20.1" customHeight="1" spans="1:9">
      <c r="A36" s="11">
        <v>34</v>
      </c>
      <c r="B36" s="12" t="s">
        <v>85</v>
      </c>
      <c r="C36" s="12" t="s">
        <v>46</v>
      </c>
      <c r="D36" s="12" t="s">
        <v>79</v>
      </c>
      <c r="E36" s="13" t="s">
        <v>86</v>
      </c>
      <c r="F36" s="14">
        <f t="shared" si="0"/>
        <v>26.1</v>
      </c>
      <c r="G36" s="14">
        <v>86.4</v>
      </c>
      <c r="H36" s="12">
        <f t="shared" si="1"/>
        <v>51.84</v>
      </c>
      <c r="I36" s="14">
        <f t="shared" si="2"/>
        <v>77.94</v>
      </c>
    </row>
    <row r="37" s="1" customFormat="1" ht="20.1" customHeight="1" spans="1:9">
      <c r="A37" s="15">
        <v>35</v>
      </c>
      <c r="B37" s="16" t="s">
        <v>87</v>
      </c>
      <c r="C37" s="16" t="s">
        <v>46</v>
      </c>
      <c r="D37" s="16" t="s">
        <v>88</v>
      </c>
      <c r="E37" s="17" t="s">
        <v>89</v>
      </c>
      <c r="F37" s="18">
        <f t="shared" si="0"/>
        <v>23.8</v>
      </c>
      <c r="G37" s="18">
        <v>89.6</v>
      </c>
      <c r="H37" s="16">
        <f t="shared" si="1"/>
        <v>53.76</v>
      </c>
      <c r="I37" s="18">
        <f t="shared" si="2"/>
        <v>77.56</v>
      </c>
    </row>
    <row r="38" s="1" customFormat="1" ht="20.1" customHeight="1" spans="1:9">
      <c r="A38" s="15">
        <v>36</v>
      </c>
      <c r="B38" s="16" t="s">
        <v>90</v>
      </c>
      <c r="C38" s="16" t="s">
        <v>46</v>
      </c>
      <c r="D38" s="16" t="s">
        <v>88</v>
      </c>
      <c r="E38" s="17" t="s">
        <v>91</v>
      </c>
      <c r="F38" s="18">
        <f t="shared" si="0"/>
        <v>22.5</v>
      </c>
      <c r="G38" s="18">
        <v>86.2</v>
      </c>
      <c r="H38" s="16">
        <f t="shared" si="1"/>
        <v>51.72</v>
      </c>
      <c r="I38" s="18">
        <f t="shared" si="2"/>
        <v>74.22</v>
      </c>
    </row>
    <row r="39" s="1" customFormat="1" ht="20.1" customHeight="1" spans="1:9">
      <c r="A39" s="11">
        <v>37</v>
      </c>
      <c r="B39" s="12" t="s">
        <v>92</v>
      </c>
      <c r="C39" s="12" t="s">
        <v>46</v>
      </c>
      <c r="D39" s="12" t="s">
        <v>93</v>
      </c>
      <c r="E39" s="13" t="s">
        <v>94</v>
      </c>
      <c r="F39" s="14">
        <f t="shared" si="0"/>
        <v>26.74</v>
      </c>
      <c r="G39" s="14">
        <v>91.1</v>
      </c>
      <c r="H39" s="12">
        <f t="shared" si="1"/>
        <v>54.66</v>
      </c>
      <c r="I39" s="14">
        <f t="shared" si="2"/>
        <v>81.4</v>
      </c>
    </row>
    <row r="40" s="1" customFormat="1" ht="20.1" customHeight="1" spans="1:9">
      <c r="A40" s="11">
        <v>38</v>
      </c>
      <c r="B40" s="12" t="s">
        <v>95</v>
      </c>
      <c r="C40" s="12" t="s">
        <v>46</v>
      </c>
      <c r="D40" s="12" t="s">
        <v>93</v>
      </c>
      <c r="E40" s="13" t="s">
        <v>96</v>
      </c>
      <c r="F40" s="14">
        <f t="shared" si="0"/>
        <v>22.98</v>
      </c>
      <c r="G40" s="14">
        <v>88.2</v>
      </c>
      <c r="H40" s="12">
        <f t="shared" si="1"/>
        <v>52.92</v>
      </c>
      <c r="I40" s="14">
        <f t="shared" si="2"/>
        <v>75.9</v>
      </c>
    </row>
    <row r="41" s="1" customFormat="1" ht="20.1" customHeight="1" spans="1:9">
      <c r="A41" s="11">
        <v>39</v>
      </c>
      <c r="B41" s="12" t="s">
        <v>97</v>
      </c>
      <c r="C41" s="12" t="s">
        <v>46</v>
      </c>
      <c r="D41" s="12" t="s">
        <v>93</v>
      </c>
      <c r="E41" s="13" t="s">
        <v>98</v>
      </c>
      <c r="F41" s="14">
        <f t="shared" si="0"/>
        <v>21.9</v>
      </c>
      <c r="G41" s="14">
        <v>88.7</v>
      </c>
      <c r="H41" s="12">
        <f t="shared" si="1"/>
        <v>53.22</v>
      </c>
      <c r="I41" s="14">
        <f t="shared" si="2"/>
        <v>75.12</v>
      </c>
    </row>
    <row r="42" s="1" customFormat="1" ht="20.1" customHeight="1" spans="1:9">
      <c r="A42" s="11">
        <v>40</v>
      </c>
      <c r="B42" s="12" t="s">
        <v>99</v>
      </c>
      <c r="C42" s="12" t="s">
        <v>46</v>
      </c>
      <c r="D42" s="12" t="s">
        <v>93</v>
      </c>
      <c r="E42" s="13" t="s">
        <v>100</v>
      </c>
      <c r="F42" s="14">
        <f t="shared" si="0"/>
        <v>20.38</v>
      </c>
      <c r="G42" s="14">
        <v>92.32</v>
      </c>
      <c r="H42" s="12">
        <f t="shared" si="1"/>
        <v>55.392</v>
      </c>
      <c r="I42" s="14">
        <f t="shared" si="2"/>
        <v>75.772</v>
      </c>
    </row>
    <row r="43" s="1" customFormat="1" ht="20.1" customHeight="1" spans="1:9">
      <c r="A43" s="15">
        <v>41</v>
      </c>
      <c r="B43" s="16" t="s">
        <v>101</v>
      </c>
      <c r="C43" s="16" t="s">
        <v>46</v>
      </c>
      <c r="D43" s="16" t="s">
        <v>102</v>
      </c>
      <c r="E43" s="17" t="s">
        <v>103</v>
      </c>
      <c r="F43" s="18">
        <f t="shared" si="0"/>
        <v>27.14</v>
      </c>
      <c r="G43" s="18">
        <v>91</v>
      </c>
      <c r="H43" s="16">
        <f t="shared" si="1"/>
        <v>54.6</v>
      </c>
      <c r="I43" s="18">
        <f t="shared" si="2"/>
        <v>81.74</v>
      </c>
    </row>
    <row r="44" s="1" customFormat="1" ht="20.1" customHeight="1" spans="1:9">
      <c r="A44" s="15">
        <v>42</v>
      </c>
      <c r="B44" s="16" t="s">
        <v>104</v>
      </c>
      <c r="C44" s="16" t="s">
        <v>46</v>
      </c>
      <c r="D44" s="16" t="s">
        <v>102</v>
      </c>
      <c r="E44" s="17" t="s">
        <v>105</v>
      </c>
      <c r="F44" s="18">
        <f t="shared" si="0"/>
        <v>26.38</v>
      </c>
      <c r="G44" s="18">
        <v>91</v>
      </c>
      <c r="H44" s="16">
        <f t="shared" si="1"/>
        <v>54.6</v>
      </c>
      <c r="I44" s="18">
        <f t="shared" si="2"/>
        <v>80.98</v>
      </c>
    </row>
    <row r="45" s="1" customFormat="1" ht="20.1" customHeight="1" spans="1:9">
      <c r="A45" s="15">
        <v>43</v>
      </c>
      <c r="B45" s="16" t="s">
        <v>106</v>
      </c>
      <c r="C45" s="16" t="s">
        <v>46</v>
      </c>
      <c r="D45" s="16" t="s">
        <v>102</v>
      </c>
      <c r="E45" s="17" t="s">
        <v>107</v>
      </c>
      <c r="F45" s="18">
        <f t="shared" si="0"/>
        <v>26.18</v>
      </c>
      <c r="G45" s="18">
        <v>91.4</v>
      </c>
      <c r="H45" s="16">
        <f t="shared" si="1"/>
        <v>54.84</v>
      </c>
      <c r="I45" s="18">
        <f t="shared" si="2"/>
        <v>81.02</v>
      </c>
    </row>
    <row r="46" s="1" customFormat="1" ht="20.1" customHeight="1" spans="1:9">
      <c r="A46" s="15">
        <v>44</v>
      </c>
      <c r="B46" s="16" t="s">
        <v>108</v>
      </c>
      <c r="C46" s="16" t="s">
        <v>46</v>
      </c>
      <c r="D46" s="16" t="s">
        <v>102</v>
      </c>
      <c r="E46" s="17" t="s">
        <v>109</v>
      </c>
      <c r="F46" s="18">
        <f t="shared" si="0"/>
        <v>25.94</v>
      </c>
      <c r="G46" s="18">
        <v>90.8</v>
      </c>
      <c r="H46" s="16">
        <f t="shared" si="1"/>
        <v>54.48</v>
      </c>
      <c r="I46" s="18">
        <f t="shared" si="2"/>
        <v>80.42</v>
      </c>
    </row>
    <row r="47" s="1" customFormat="1" ht="20.1" customHeight="1" spans="1:9">
      <c r="A47" s="15">
        <v>45</v>
      </c>
      <c r="B47" s="16" t="s">
        <v>110</v>
      </c>
      <c r="C47" s="16" t="s">
        <v>46</v>
      </c>
      <c r="D47" s="16" t="s">
        <v>102</v>
      </c>
      <c r="E47" s="17" t="s">
        <v>111</v>
      </c>
      <c r="F47" s="18">
        <f t="shared" si="0"/>
        <v>25.84</v>
      </c>
      <c r="G47" s="18">
        <v>90.8</v>
      </c>
      <c r="H47" s="16">
        <f t="shared" si="1"/>
        <v>54.48</v>
      </c>
      <c r="I47" s="18">
        <f t="shared" si="2"/>
        <v>80.32</v>
      </c>
    </row>
    <row r="48" s="1" customFormat="1" ht="20.1" customHeight="1" spans="1:9">
      <c r="A48" s="15">
        <v>46</v>
      </c>
      <c r="B48" s="16" t="s">
        <v>112</v>
      </c>
      <c r="C48" s="16" t="s">
        <v>46</v>
      </c>
      <c r="D48" s="16" t="s">
        <v>102</v>
      </c>
      <c r="E48" s="17" t="s">
        <v>113</v>
      </c>
      <c r="F48" s="18">
        <f t="shared" si="0"/>
        <v>25.68</v>
      </c>
      <c r="G48" s="18">
        <v>92.2</v>
      </c>
      <c r="H48" s="16">
        <f t="shared" si="1"/>
        <v>55.32</v>
      </c>
      <c r="I48" s="18">
        <f t="shared" si="2"/>
        <v>81</v>
      </c>
    </row>
    <row r="49" s="1" customFormat="1" ht="20.1" customHeight="1" spans="1:9">
      <c r="A49" s="15">
        <v>47</v>
      </c>
      <c r="B49" s="16" t="s">
        <v>114</v>
      </c>
      <c r="C49" s="16" t="s">
        <v>46</v>
      </c>
      <c r="D49" s="16" t="s">
        <v>102</v>
      </c>
      <c r="E49" s="17" t="s">
        <v>115</v>
      </c>
      <c r="F49" s="18">
        <f t="shared" si="0"/>
        <v>24.94</v>
      </c>
      <c r="G49" s="18">
        <v>90.6</v>
      </c>
      <c r="H49" s="16">
        <f t="shared" si="1"/>
        <v>54.36</v>
      </c>
      <c r="I49" s="18">
        <f t="shared" si="2"/>
        <v>79.3</v>
      </c>
    </row>
    <row r="50" s="1" customFormat="1" ht="20.1" customHeight="1" spans="1:9">
      <c r="A50" s="15">
        <v>48</v>
      </c>
      <c r="B50" s="16" t="s">
        <v>116</v>
      </c>
      <c r="C50" s="16" t="s">
        <v>46</v>
      </c>
      <c r="D50" s="16" t="s">
        <v>102</v>
      </c>
      <c r="E50" s="17" t="s">
        <v>117</v>
      </c>
      <c r="F50" s="18">
        <f t="shared" si="0"/>
        <v>24.88</v>
      </c>
      <c r="G50" s="18">
        <v>90.6</v>
      </c>
      <c r="H50" s="16">
        <f t="shared" si="1"/>
        <v>54.36</v>
      </c>
      <c r="I50" s="18">
        <f t="shared" si="2"/>
        <v>79.24</v>
      </c>
    </row>
    <row r="51" s="1" customFormat="1" ht="20.1" customHeight="1" spans="1:9">
      <c r="A51" s="15">
        <v>49</v>
      </c>
      <c r="B51" s="16" t="s">
        <v>118</v>
      </c>
      <c r="C51" s="16" t="s">
        <v>46</v>
      </c>
      <c r="D51" s="16" t="s">
        <v>102</v>
      </c>
      <c r="E51" s="17" t="s">
        <v>119</v>
      </c>
      <c r="F51" s="18">
        <f t="shared" si="0"/>
        <v>24.78</v>
      </c>
      <c r="G51" s="18">
        <v>92</v>
      </c>
      <c r="H51" s="16">
        <f t="shared" si="1"/>
        <v>55.2</v>
      </c>
      <c r="I51" s="18">
        <f t="shared" si="2"/>
        <v>79.98</v>
      </c>
    </row>
    <row r="52" s="1" customFormat="1" ht="20.1" customHeight="1" spans="1:9">
      <c r="A52" s="15">
        <v>50</v>
      </c>
      <c r="B52" s="16" t="s">
        <v>120</v>
      </c>
      <c r="C52" s="16" t="s">
        <v>46</v>
      </c>
      <c r="D52" s="16" t="s">
        <v>102</v>
      </c>
      <c r="E52" s="17" t="s">
        <v>121</v>
      </c>
      <c r="F52" s="18">
        <f t="shared" si="0"/>
        <v>24.68</v>
      </c>
      <c r="G52" s="18">
        <v>90.2</v>
      </c>
      <c r="H52" s="16">
        <f t="shared" si="1"/>
        <v>54.12</v>
      </c>
      <c r="I52" s="18">
        <f t="shared" si="2"/>
        <v>78.8</v>
      </c>
    </row>
    <row r="53" s="1" customFormat="1" ht="20.1" customHeight="1" spans="1:9">
      <c r="A53" s="15">
        <v>51</v>
      </c>
      <c r="B53" s="16" t="s">
        <v>122</v>
      </c>
      <c r="C53" s="16" t="s">
        <v>46</v>
      </c>
      <c r="D53" s="16" t="s">
        <v>102</v>
      </c>
      <c r="E53" s="17" t="s">
        <v>123</v>
      </c>
      <c r="F53" s="18">
        <f t="shared" si="0"/>
        <v>24.58</v>
      </c>
      <c r="G53" s="18">
        <v>89.4</v>
      </c>
      <c r="H53" s="16">
        <f t="shared" si="1"/>
        <v>53.64</v>
      </c>
      <c r="I53" s="18">
        <f t="shared" si="2"/>
        <v>78.22</v>
      </c>
    </row>
    <row r="54" s="1" customFormat="1" ht="20.1" customHeight="1" spans="1:9">
      <c r="A54" s="15">
        <v>52</v>
      </c>
      <c r="B54" s="16" t="s">
        <v>124</v>
      </c>
      <c r="C54" s="16" t="s">
        <v>46</v>
      </c>
      <c r="D54" s="16" t="s">
        <v>102</v>
      </c>
      <c r="E54" s="17" t="s">
        <v>125</v>
      </c>
      <c r="F54" s="18">
        <f t="shared" si="0"/>
        <v>24.4</v>
      </c>
      <c r="G54" s="18">
        <v>89</v>
      </c>
      <c r="H54" s="16">
        <f t="shared" si="1"/>
        <v>53.4</v>
      </c>
      <c r="I54" s="18">
        <f t="shared" si="2"/>
        <v>77.8</v>
      </c>
    </row>
    <row r="55" s="1" customFormat="1" ht="20.1" customHeight="1" spans="1:9">
      <c r="A55" s="15">
        <v>53</v>
      </c>
      <c r="B55" s="16" t="s">
        <v>126</v>
      </c>
      <c r="C55" s="16" t="s">
        <v>46</v>
      </c>
      <c r="D55" s="16" t="s">
        <v>102</v>
      </c>
      <c r="E55" s="17" t="s">
        <v>127</v>
      </c>
      <c r="F55" s="18">
        <f t="shared" si="0"/>
        <v>24.32</v>
      </c>
      <c r="G55" s="18">
        <v>89.4</v>
      </c>
      <c r="H55" s="16">
        <f t="shared" si="1"/>
        <v>53.64</v>
      </c>
      <c r="I55" s="18">
        <f t="shared" si="2"/>
        <v>77.96</v>
      </c>
    </row>
    <row r="56" s="1" customFormat="1" ht="20.1" customHeight="1" spans="1:9">
      <c r="A56" s="15">
        <v>54</v>
      </c>
      <c r="B56" s="16" t="s">
        <v>128</v>
      </c>
      <c r="C56" s="16" t="s">
        <v>46</v>
      </c>
      <c r="D56" s="16" t="s">
        <v>102</v>
      </c>
      <c r="E56" s="17" t="s">
        <v>127</v>
      </c>
      <c r="F56" s="18">
        <f t="shared" si="0"/>
        <v>24.32</v>
      </c>
      <c r="G56" s="18">
        <v>90.4</v>
      </c>
      <c r="H56" s="16">
        <f t="shared" si="1"/>
        <v>54.24</v>
      </c>
      <c r="I56" s="18">
        <f t="shared" si="2"/>
        <v>78.56</v>
      </c>
    </row>
    <row r="57" s="1" customFormat="1" ht="20.1" customHeight="1" spans="1:9">
      <c r="A57" s="15">
        <v>55</v>
      </c>
      <c r="B57" s="16" t="s">
        <v>129</v>
      </c>
      <c r="C57" s="16" t="s">
        <v>46</v>
      </c>
      <c r="D57" s="16" t="s">
        <v>102</v>
      </c>
      <c r="E57" s="17" t="s">
        <v>130</v>
      </c>
      <c r="F57" s="18">
        <f t="shared" si="0"/>
        <v>24.14</v>
      </c>
      <c r="G57" s="18">
        <v>92.8</v>
      </c>
      <c r="H57" s="16">
        <f t="shared" si="1"/>
        <v>55.68</v>
      </c>
      <c r="I57" s="18">
        <f t="shared" si="2"/>
        <v>79.82</v>
      </c>
    </row>
    <row r="58" s="1" customFormat="1" ht="20.1" customHeight="1" spans="1:9">
      <c r="A58" s="15">
        <v>56</v>
      </c>
      <c r="B58" s="16" t="s">
        <v>131</v>
      </c>
      <c r="C58" s="16" t="s">
        <v>46</v>
      </c>
      <c r="D58" s="16" t="s">
        <v>102</v>
      </c>
      <c r="E58" s="17" t="s">
        <v>130</v>
      </c>
      <c r="F58" s="18">
        <f t="shared" si="0"/>
        <v>24.14</v>
      </c>
      <c r="G58" s="18">
        <v>88.6</v>
      </c>
      <c r="H58" s="16">
        <f t="shared" si="1"/>
        <v>53.16</v>
      </c>
      <c r="I58" s="18">
        <f t="shared" si="2"/>
        <v>77.3</v>
      </c>
    </row>
    <row r="59" s="1" customFormat="1" ht="20.1" customHeight="1" spans="1:9">
      <c r="A59" s="15">
        <v>57</v>
      </c>
      <c r="B59" s="16" t="s">
        <v>132</v>
      </c>
      <c r="C59" s="16" t="s">
        <v>46</v>
      </c>
      <c r="D59" s="16" t="s">
        <v>102</v>
      </c>
      <c r="E59" s="17" t="s">
        <v>30</v>
      </c>
      <c r="F59" s="18">
        <f t="shared" si="0"/>
        <v>23.82</v>
      </c>
      <c r="G59" s="18">
        <v>92.2</v>
      </c>
      <c r="H59" s="16">
        <f t="shared" si="1"/>
        <v>55.32</v>
      </c>
      <c r="I59" s="18">
        <f t="shared" si="2"/>
        <v>79.14</v>
      </c>
    </row>
    <row r="60" s="1" customFormat="1" ht="20.1" customHeight="1" spans="1:9">
      <c r="A60" s="15">
        <v>58</v>
      </c>
      <c r="B60" s="16" t="s">
        <v>133</v>
      </c>
      <c r="C60" s="16" t="s">
        <v>46</v>
      </c>
      <c r="D60" s="16" t="s">
        <v>102</v>
      </c>
      <c r="E60" s="17" t="s">
        <v>134</v>
      </c>
      <c r="F60" s="18">
        <f t="shared" si="0"/>
        <v>23.76</v>
      </c>
      <c r="G60" s="18">
        <v>91.4</v>
      </c>
      <c r="H60" s="16">
        <f t="shared" si="1"/>
        <v>54.84</v>
      </c>
      <c r="I60" s="18">
        <f t="shared" si="2"/>
        <v>78.6</v>
      </c>
    </row>
    <row r="61" s="1" customFormat="1" ht="20.1" customHeight="1" spans="1:9">
      <c r="A61" s="15">
        <v>59</v>
      </c>
      <c r="B61" s="16" t="s">
        <v>135</v>
      </c>
      <c r="C61" s="16" t="s">
        <v>46</v>
      </c>
      <c r="D61" s="16" t="s">
        <v>102</v>
      </c>
      <c r="E61" s="17" t="s">
        <v>136</v>
      </c>
      <c r="F61" s="18">
        <f t="shared" si="0"/>
        <v>23.68</v>
      </c>
      <c r="G61" s="18">
        <v>91</v>
      </c>
      <c r="H61" s="16">
        <f t="shared" si="1"/>
        <v>54.6</v>
      </c>
      <c r="I61" s="18">
        <f t="shared" si="2"/>
        <v>78.28</v>
      </c>
    </row>
    <row r="62" s="1" customFormat="1" ht="20.1" customHeight="1" spans="1:9">
      <c r="A62" s="15">
        <v>60</v>
      </c>
      <c r="B62" s="16" t="s">
        <v>137</v>
      </c>
      <c r="C62" s="16" t="s">
        <v>46</v>
      </c>
      <c r="D62" s="16" t="s">
        <v>102</v>
      </c>
      <c r="E62" s="17" t="s">
        <v>138</v>
      </c>
      <c r="F62" s="18">
        <f t="shared" si="0"/>
        <v>23.66</v>
      </c>
      <c r="G62" s="18">
        <v>89</v>
      </c>
      <c r="H62" s="16">
        <f t="shared" si="1"/>
        <v>53.4</v>
      </c>
      <c r="I62" s="18">
        <f t="shared" si="2"/>
        <v>77.06</v>
      </c>
    </row>
    <row r="63" s="1" customFormat="1" ht="20.1" customHeight="1" spans="1:9">
      <c r="A63" s="15">
        <v>61</v>
      </c>
      <c r="B63" s="16" t="s">
        <v>139</v>
      </c>
      <c r="C63" s="16" t="s">
        <v>46</v>
      </c>
      <c r="D63" s="16" t="s">
        <v>102</v>
      </c>
      <c r="E63" s="17" t="s">
        <v>140</v>
      </c>
      <c r="F63" s="18">
        <f t="shared" si="0"/>
        <v>23.58</v>
      </c>
      <c r="G63" s="18">
        <v>91.2</v>
      </c>
      <c r="H63" s="16">
        <f t="shared" si="1"/>
        <v>54.72</v>
      </c>
      <c r="I63" s="18">
        <f t="shared" si="2"/>
        <v>78.3</v>
      </c>
    </row>
    <row r="64" s="1" customFormat="1" ht="20.1" customHeight="1" spans="1:9">
      <c r="A64" s="15">
        <v>62</v>
      </c>
      <c r="B64" s="16" t="s">
        <v>141</v>
      </c>
      <c r="C64" s="16" t="s">
        <v>46</v>
      </c>
      <c r="D64" s="16" t="s">
        <v>102</v>
      </c>
      <c r="E64" s="17" t="s">
        <v>142</v>
      </c>
      <c r="F64" s="18">
        <f t="shared" si="0"/>
        <v>23.46</v>
      </c>
      <c r="G64" s="18">
        <v>91.2</v>
      </c>
      <c r="H64" s="16">
        <f t="shared" si="1"/>
        <v>54.72</v>
      </c>
      <c r="I64" s="18">
        <f t="shared" si="2"/>
        <v>78.18</v>
      </c>
    </row>
    <row r="65" s="1" customFormat="1" ht="20.1" customHeight="1" spans="1:9">
      <c r="A65" s="15">
        <v>63</v>
      </c>
      <c r="B65" s="16" t="s">
        <v>143</v>
      </c>
      <c r="C65" s="16" t="s">
        <v>46</v>
      </c>
      <c r="D65" s="16" t="s">
        <v>102</v>
      </c>
      <c r="E65" s="17" t="s">
        <v>144</v>
      </c>
      <c r="F65" s="18">
        <f t="shared" si="0"/>
        <v>23.44</v>
      </c>
      <c r="G65" s="18">
        <v>91</v>
      </c>
      <c r="H65" s="16">
        <f t="shared" si="1"/>
        <v>54.6</v>
      </c>
      <c r="I65" s="18">
        <f t="shared" si="2"/>
        <v>78.04</v>
      </c>
    </row>
    <row r="66" s="1" customFormat="1" ht="20.1" customHeight="1" spans="1:9">
      <c r="A66" s="15">
        <v>64</v>
      </c>
      <c r="B66" s="16" t="s">
        <v>145</v>
      </c>
      <c r="C66" s="16" t="s">
        <v>46</v>
      </c>
      <c r="D66" s="16" t="s">
        <v>102</v>
      </c>
      <c r="E66" s="17" t="s">
        <v>146</v>
      </c>
      <c r="F66" s="18">
        <f t="shared" si="0"/>
        <v>23.38</v>
      </c>
      <c r="G66" s="18">
        <v>91.6</v>
      </c>
      <c r="H66" s="16">
        <f t="shared" si="1"/>
        <v>54.96</v>
      </c>
      <c r="I66" s="18">
        <f t="shared" si="2"/>
        <v>78.34</v>
      </c>
    </row>
    <row r="67" s="1" customFormat="1" ht="20.1" customHeight="1" spans="1:9">
      <c r="A67" s="15">
        <v>65</v>
      </c>
      <c r="B67" s="16" t="s">
        <v>147</v>
      </c>
      <c r="C67" s="16" t="s">
        <v>46</v>
      </c>
      <c r="D67" s="16" t="s">
        <v>102</v>
      </c>
      <c r="E67" s="17" t="s">
        <v>148</v>
      </c>
      <c r="F67" s="18">
        <f t="shared" ref="F67:F130" si="3">E67*40%</f>
        <v>23.34</v>
      </c>
      <c r="G67" s="18">
        <v>89.6</v>
      </c>
      <c r="H67" s="16">
        <f t="shared" ref="H67:H130" si="4">G67*60%</f>
        <v>53.76</v>
      </c>
      <c r="I67" s="18">
        <f t="shared" ref="I67:I130" si="5">F67+H67</f>
        <v>77.1</v>
      </c>
    </row>
    <row r="68" s="1" customFormat="1" ht="20.1" customHeight="1" spans="1:9">
      <c r="A68" s="15">
        <v>66</v>
      </c>
      <c r="B68" s="16" t="s">
        <v>149</v>
      </c>
      <c r="C68" s="16" t="s">
        <v>46</v>
      </c>
      <c r="D68" s="16" t="s">
        <v>102</v>
      </c>
      <c r="E68" s="17" t="s">
        <v>150</v>
      </c>
      <c r="F68" s="18">
        <f t="shared" si="3"/>
        <v>23.28</v>
      </c>
      <c r="G68" s="18">
        <v>90.8</v>
      </c>
      <c r="H68" s="16">
        <f t="shared" si="4"/>
        <v>54.48</v>
      </c>
      <c r="I68" s="18">
        <f t="shared" si="5"/>
        <v>77.76</v>
      </c>
    </row>
    <row r="69" s="1" customFormat="1" ht="20.1" customHeight="1" spans="1:9">
      <c r="A69" s="15">
        <v>67</v>
      </c>
      <c r="B69" s="16" t="s">
        <v>151</v>
      </c>
      <c r="C69" s="16" t="s">
        <v>46</v>
      </c>
      <c r="D69" s="16" t="s">
        <v>102</v>
      </c>
      <c r="E69" s="17" t="s">
        <v>152</v>
      </c>
      <c r="F69" s="18">
        <f t="shared" si="3"/>
        <v>23.14</v>
      </c>
      <c r="G69" s="18">
        <v>91.6</v>
      </c>
      <c r="H69" s="16">
        <f t="shared" si="4"/>
        <v>54.96</v>
      </c>
      <c r="I69" s="18">
        <f t="shared" si="5"/>
        <v>78.1</v>
      </c>
    </row>
    <row r="70" s="1" customFormat="1" ht="20.1" customHeight="1" spans="1:9">
      <c r="A70" s="15">
        <v>68</v>
      </c>
      <c r="B70" s="16" t="s">
        <v>153</v>
      </c>
      <c r="C70" s="16" t="s">
        <v>46</v>
      </c>
      <c r="D70" s="16" t="s">
        <v>102</v>
      </c>
      <c r="E70" s="17" t="s">
        <v>154</v>
      </c>
      <c r="F70" s="18">
        <f t="shared" si="3"/>
        <v>23.1</v>
      </c>
      <c r="G70" s="18">
        <v>89.8</v>
      </c>
      <c r="H70" s="16">
        <f t="shared" si="4"/>
        <v>53.88</v>
      </c>
      <c r="I70" s="18">
        <f t="shared" si="5"/>
        <v>76.98</v>
      </c>
    </row>
    <row r="71" s="1" customFormat="1" ht="20.1" customHeight="1" spans="1:9">
      <c r="A71" s="15">
        <v>69</v>
      </c>
      <c r="B71" s="16" t="s">
        <v>155</v>
      </c>
      <c r="C71" s="16" t="s">
        <v>46</v>
      </c>
      <c r="D71" s="16" t="s">
        <v>102</v>
      </c>
      <c r="E71" s="17" t="s">
        <v>156</v>
      </c>
      <c r="F71" s="18">
        <f t="shared" si="3"/>
        <v>23.08</v>
      </c>
      <c r="G71" s="18">
        <v>89.6</v>
      </c>
      <c r="H71" s="16">
        <f t="shared" si="4"/>
        <v>53.76</v>
      </c>
      <c r="I71" s="18">
        <f t="shared" si="5"/>
        <v>76.84</v>
      </c>
    </row>
    <row r="72" s="1" customFormat="1" ht="20.1" customHeight="1" spans="1:9">
      <c r="A72" s="15">
        <v>70</v>
      </c>
      <c r="B72" s="16" t="s">
        <v>157</v>
      </c>
      <c r="C72" s="16" t="s">
        <v>46</v>
      </c>
      <c r="D72" s="16" t="s">
        <v>102</v>
      </c>
      <c r="E72" s="17" t="s">
        <v>158</v>
      </c>
      <c r="F72" s="18">
        <f t="shared" si="3"/>
        <v>23</v>
      </c>
      <c r="G72" s="18">
        <v>86.2</v>
      </c>
      <c r="H72" s="16">
        <f t="shared" si="4"/>
        <v>51.72</v>
      </c>
      <c r="I72" s="18">
        <f t="shared" si="5"/>
        <v>74.72</v>
      </c>
    </row>
    <row r="73" s="1" customFormat="1" ht="20.1" customHeight="1" spans="1:9">
      <c r="A73" s="15">
        <v>71</v>
      </c>
      <c r="B73" s="16" t="s">
        <v>159</v>
      </c>
      <c r="C73" s="16" t="s">
        <v>46</v>
      </c>
      <c r="D73" s="16" t="s">
        <v>102</v>
      </c>
      <c r="E73" s="17" t="s">
        <v>160</v>
      </c>
      <c r="F73" s="18">
        <f t="shared" si="3"/>
        <v>22.9</v>
      </c>
      <c r="G73" s="18">
        <v>87</v>
      </c>
      <c r="H73" s="16">
        <f t="shared" si="4"/>
        <v>52.2</v>
      </c>
      <c r="I73" s="18">
        <f t="shared" si="5"/>
        <v>75.1</v>
      </c>
    </row>
    <row r="74" s="1" customFormat="1" ht="20.1" customHeight="1" spans="1:9">
      <c r="A74" s="15">
        <v>72</v>
      </c>
      <c r="B74" s="16" t="s">
        <v>161</v>
      </c>
      <c r="C74" s="16" t="s">
        <v>46</v>
      </c>
      <c r="D74" s="16" t="s">
        <v>102</v>
      </c>
      <c r="E74" s="17" t="s">
        <v>162</v>
      </c>
      <c r="F74" s="18">
        <f t="shared" si="3"/>
        <v>22.88</v>
      </c>
      <c r="G74" s="18">
        <v>91.8</v>
      </c>
      <c r="H74" s="16">
        <f t="shared" si="4"/>
        <v>55.08</v>
      </c>
      <c r="I74" s="18">
        <f t="shared" si="5"/>
        <v>77.96</v>
      </c>
    </row>
    <row r="75" s="1" customFormat="1" ht="20.1" customHeight="1" spans="1:9">
      <c r="A75" s="15">
        <v>73</v>
      </c>
      <c r="B75" s="16" t="s">
        <v>163</v>
      </c>
      <c r="C75" s="16" t="s">
        <v>46</v>
      </c>
      <c r="D75" s="16" t="s">
        <v>102</v>
      </c>
      <c r="E75" s="17" t="s">
        <v>164</v>
      </c>
      <c r="F75" s="18">
        <f t="shared" si="3"/>
        <v>22.7</v>
      </c>
      <c r="G75" s="18">
        <v>90.8</v>
      </c>
      <c r="H75" s="16">
        <f t="shared" si="4"/>
        <v>54.48</v>
      </c>
      <c r="I75" s="18">
        <f t="shared" si="5"/>
        <v>77.18</v>
      </c>
    </row>
    <row r="76" s="1" customFormat="1" ht="20.1" customHeight="1" spans="1:9">
      <c r="A76" s="15">
        <v>74</v>
      </c>
      <c r="B76" s="16" t="s">
        <v>165</v>
      </c>
      <c r="C76" s="16" t="s">
        <v>46</v>
      </c>
      <c r="D76" s="16" t="s">
        <v>102</v>
      </c>
      <c r="E76" s="17" t="s">
        <v>166</v>
      </c>
      <c r="F76" s="18">
        <f t="shared" si="3"/>
        <v>22.42</v>
      </c>
      <c r="G76" s="18">
        <v>88.6</v>
      </c>
      <c r="H76" s="16">
        <f t="shared" si="4"/>
        <v>53.16</v>
      </c>
      <c r="I76" s="18">
        <f t="shared" si="5"/>
        <v>75.58</v>
      </c>
    </row>
    <row r="77" s="1" customFormat="1" ht="20.1" customHeight="1" spans="1:9">
      <c r="A77" s="15">
        <v>75</v>
      </c>
      <c r="B77" s="16" t="s">
        <v>167</v>
      </c>
      <c r="C77" s="16" t="s">
        <v>46</v>
      </c>
      <c r="D77" s="16" t="s">
        <v>102</v>
      </c>
      <c r="E77" s="17" t="s">
        <v>168</v>
      </c>
      <c r="F77" s="18">
        <f t="shared" si="3"/>
        <v>22.28</v>
      </c>
      <c r="G77" s="18">
        <v>90.2</v>
      </c>
      <c r="H77" s="16">
        <f t="shared" si="4"/>
        <v>54.12</v>
      </c>
      <c r="I77" s="18">
        <f t="shared" si="5"/>
        <v>76.4</v>
      </c>
    </row>
    <row r="78" ht="20.1" customHeight="1" spans="1:9">
      <c r="A78" s="11">
        <v>76</v>
      </c>
      <c r="B78" s="12" t="s">
        <v>169</v>
      </c>
      <c r="C78" s="12" t="s">
        <v>46</v>
      </c>
      <c r="D78" s="12" t="s">
        <v>170</v>
      </c>
      <c r="E78" s="13" t="s">
        <v>171</v>
      </c>
      <c r="F78" s="14">
        <f t="shared" si="3"/>
        <v>28.46</v>
      </c>
      <c r="G78" s="14">
        <v>85.5</v>
      </c>
      <c r="H78" s="12">
        <f t="shared" si="4"/>
        <v>51.3</v>
      </c>
      <c r="I78" s="14">
        <f t="shared" si="5"/>
        <v>79.76</v>
      </c>
    </row>
    <row r="79" ht="20.1" customHeight="1" spans="1:9">
      <c r="A79" s="11">
        <v>77</v>
      </c>
      <c r="B79" s="12" t="s">
        <v>172</v>
      </c>
      <c r="C79" s="12" t="s">
        <v>46</v>
      </c>
      <c r="D79" s="12" t="s">
        <v>170</v>
      </c>
      <c r="E79" s="13" t="s">
        <v>173</v>
      </c>
      <c r="F79" s="14">
        <f t="shared" si="3"/>
        <v>27.88</v>
      </c>
      <c r="G79" s="14">
        <v>85.46</v>
      </c>
      <c r="H79" s="12">
        <f t="shared" si="4"/>
        <v>51.276</v>
      </c>
      <c r="I79" s="14">
        <f t="shared" si="5"/>
        <v>79.156</v>
      </c>
    </row>
    <row r="80" ht="20.1" customHeight="1" spans="1:9">
      <c r="A80" s="11">
        <v>78</v>
      </c>
      <c r="B80" s="12" t="s">
        <v>174</v>
      </c>
      <c r="C80" s="12" t="s">
        <v>46</v>
      </c>
      <c r="D80" s="12" t="s">
        <v>170</v>
      </c>
      <c r="E80" s="13" t="s">
        <v>175</v>
      </c>
      <c r="F80" s="14">
        <f t="shared" si="3"/>
        <v>27.74</v>
      </c>
      <c r="G80" s="14">
        <v>84.9</v>
      </c>
      <c r="H80" s="12">
        <f t="shared" si="4"/>
        <v>50.94</v>
      </c>
      <c r="I80" s="14">
        <f t="shared" si="5"/>
        <v>78.68</v>
      </c>
    </row>
    <row r="81" ht="20.1" customHeight="1" spans="1:9">
      <c r="A81" s="11">
        <v>79</v>
      </c>
      <c r="B81" s="12" t="s">
        <v>176</v>
      </c>
      <c r="C81" s="12" t="s">
        <v>46</v>
      </c>
      <c r="D81" s="12" t="s">
        <v>170</v>
      </c>
      <c r="E81" s="13" t="s">
        <v>177</v>
      </c>
      <c r="F81" s="14">
        <f t="shared" si="3"/>
        <v>27.62</v>
      </c>
      <c r="G81" s="14">
        <v>82.7</v>
      </c>
      <c r="H81" s="12">
        <f t="shared" si="4"/>
        <v>49.62</v>
      </c>
      <c r="I81" s="14">
        <f t="shared" si="5"/>
        <v>77.24</v>
      </c>
    </row>
    <row r="82" ht="20.1" customHeight="1" spans="1:9">
      <c r="A82" s="11">
        <v>80</v>
      </c>
      <c r="B82" s="12" t="s">
        <v>178</v>
      </c>
      <c r="C82" s="12" t="s">
        <v>46</v>
      </c>
      <c r="D82" s="12" t="s">
        <v>170</v>
      </c>
      <c r="E82" s="13" t="s">
        <v>179</v>
      </c>
      <c r="F82" s="14">
        <f t="shared" si="3"/>
        <v>27.58</v>
      </c>
      <c r="G82" s="14">
        <v>86.2</v>
      </c>
      <c r="H82" s="12">
        <f t="shared" si="4"/>
        <v>51.72</v>
      </c>
      <c r="I82" s="14">
        <f t="shared" si="5"/>
        <v>79.3</v>
      </c>
    </row>
    <row r="83" ht="20.1" customHeight="1" spans="1:9">
      <c r="A83" s="11">
        <v>81</v>
      </c>
      <c r="B83" s="12" t="s">
        <v>180</v>
      </c>
      <c r="C83" s="12" t="s">
        <v>46</v>
      </c>
      <c r="D83" s="12" t="s">
        <v>170</v>
      </c>
      <c r="E83" s="13" t="s">
        <v>181</v>
      </c>
      <c r="F83" s="14">
        <f t="shared" si="3"/>
        <v>27.44</v>
      </c>
      <c r="G83" s="14">
        <v>85.9</v>
      </c>
      <c r="H83" s="12">
        <f t="shared" si="4"/>
        <v>51.54</v>
      </c>
      <c r="I83" s="14">
        <f t="shared" si="5"/>
        <v>78.98</v>
      </c>
    </row>
    <row r="84" ht="20.1" customHeight="1" spans="1:9">
      <c r="A84" s="11">
        <v>82</v>
      </c>
      <c r="B84" s="12" t="s">
        <v>182</v>
      </c>
      <c r="C84" s="12" t="s">
        <v>46</v>
      </c>
      <c r="D84" s="12" t="s">
        <v>170</v>
      </c>
      <c r="E84" s="13" t="s">
        <v>183</v>
      </c>
      <c r="F84" s="14">
        <f t="shared" si="3"/>
        <v>27.42</v>
      </c>
      <c r="G84" s="14">
        <v>85.8</v>
      </c>
      <c r="H84" s="12">
        <f t="shared" si="4"/>
        <v>51.48</v>
      </c>
      <c r="I84" s="14">
        <f t="shared" si="5"/>
        <v>78.9</v>
      </c>
    </row>
    <row r="85" ht="20.1" customHeight="1" spans="1:9">
      <c r="A85" s="11">
        <v>83</v>
      </c>
      <c r="B85" s="12" t="s">
        <v>184</v>
      </c>
      <c r="C85" s="12" t="s">
        <v>46</v>
      </c>
      <c r="D85" s="12" t="s">
        <v>170</v>
      </c>
      <c r="E85" s="13" t="s">
        <v>185</v>
      </c>
      <c r="F85" s="14">
        <f t="shared" si="3"/>
        <v>27.32</v>
      </c>
      <c r="G85" s="14">
        <v>84.1</v>
      </c>
      <c r="H85" s="12">
        <f t="shared" si="4"/>
        <v>50.46</v>
      </c>
      <c r="I85" s="14">
        <f t="shared" si="5"/>
        <v>77.78</v>
      </c>
    </row>
    <row r="86" ht="20.1" customHeight="1" spans="1:9">
      <c r="A86" s="11">
        <v>84</v>
      </c>
      <c r="B86" s="12" t="s">
        <v>186</v>
      </c>
      <c r="C86" s="12" t="s">
        <v>46</v>
      </c>
      <c r="D86" s="12" t="s">
        <v>170</v>
      </c>
      <c r="E86" s="13" t="s">
        <v>187</v>
      </c>
      <c r="F86" s="14">
        <f t="shared" si="3"/>
        <v>27.26</v>
      </c>
      <c r="G86" s="14">
        <v>87.8</v>
      </c>
      <c r="H86" s="12">
        <f t="shared" si="4"/>
        <v>52.68</v>
      </c>
      <c r="I86" s="14">
        <f t="shared" si="5"/>
        <v>79.94</v>
      </c>
    </row>
    <row r="87" ht="20.1" customHeight="1" spans="1:9">
      <c r="A87" s="11">
        <v>85</v>
      </c>
      <c r="B87" s="12" t="s">
        <v>188</v>
      </c>
      <c r="C87" s="12" t="s">
        <v>46</v>
      </c>
      <c r="D87" s="12" t="s">
        <v>170</v>
      </c>
      <c r="E87" s="13" t="s">
        <v>187</v>
      </c>
      <c r="F87" s="14">
        <f t="shared" si="3"/>
        <v>27.26</v>
      </c>
      <c r="G87" s="14">
        <v>86</v>
      </c>
      <c r="H87" s="12">
        <f t="shared" si="4"/>
        <v>51.6</v>
      </c>
      <c r="I87" s="14">
        <f t="shared" si="5"/>
        <v>78.86</v>
      </c>
    </row>
    <row r="88" ht="20.1" customHeight="1" spans="1:9">
      <c r="A88" s="11">
        <v>86</v>
      </c>
      <c r="B88" s="12" t="s">
        <v>189</v>
      </c>
      <c r="C88" s="12" t="s">
        <v>46</v>
      </c>
      <c r="D88" s="12" t="s">
        <v>170</v>
      </c>
      <c r="E88" s="13" t="s">
        <v>103</v>
      </c>
      <c r="F88" s="14">
        <f t="shared" si="3"/>
        <v>27.14</v>
      </c>
      <c r="G88" s="14">
        <v>88.7</v>
      </c>
      <c r="H88" s="12">
        <f t="shared" si="4"/>
        <v>53.22</v>
      </c>
      <c r="I88" s="14">
        <f t="shared" si="5"/>
        <v>80.36</v>
      </c>
    </row>
    <row r="89" ht="20.1" customHeight="1" spans="1:9">
      <c r="A89" s="11">
        <v>87</v>
      </c>
      <c r="B89" s="12" t="s">
        <v>190</v>
      </c>
      <c r="C89" s="12" t="s">
        <v>46</v>
      </c>
      <c r="D89" s="12" t="s">
        <v>170</v>
      </c>
      <c r="E89" s="13" t="s">
        <v>191</v>
      </c>
      <c r="F89" s="14">
        <f t="shared" si="3"/>
        <v>27.12</v>
      </c>
      <c r="G89" s="14">
        <v>83.5</v>
      </c>
      <c r="H89" s="12">
        <f t="shared" si="4"/>
        <v>50.1</v>
      </c>
      <c r="I89" s="14">
        <f t="shared" si="5"/>
        <v>77.22</v>
      </c>
    </row>
    <row r="90" ht="20.1" customHeight="1" spans="1:9">
      <c r="A90" s="11">
        <v>88</v>
      </c>
      <c r="B90" s="12" t="s">
        <v>192</v>
      </c>
      <c r="C90" s="12" t="s">
        <v>46</v>
      </c>
      <c r="D90" s="12" t="s">
        <v>170</v>
      </c>
      <c r="E90" s="13" t="s">
        <v>193</v>
      </c>
      <c r="F90" s="14">
        <f t="shared" si="3"/>
        <v>26.94</v>
      </c>
      <c r="G90" s="14">
        <v>84.9</v>
      </c>
      <c r="H90" s="12">
        <f t="shared" si="4"/>
        <v>50.94</v>
      </c>
      <c r="I90" s="14">
        <f t="shared" si="5"/>
        <v>77.88</v>
      </c>
    </row>
    <row r="91" ht="20.1" customHeight="1" spans="1:9">
      <c r="A91" s="11">
        <v>89</v>
      </c>
      <c r="B91" s="12" t="s">
        <v>194</v>
      </c>
      <c r="C91" s="12" t="s">
        <v>46</v>
      </c>
      <c r="D91" s="12" t="s">
        <v>170</v>
      </c>
      <c r="E91" s="13" t="s">
        <v>193</v>
      </c>
      <c r="F91" s="14">
        <f t="shared" si="3"/>
        <v>26.94</v>
      </c>
      <c r="G91" s="14">
        <v>84.9</v>
      </c>
      <c r="H91" s="12">
        <f t="shared" si="4"/>
        <v>50.94</v>
      </c>
      <c r="I91" s="14">
        <f t="shared" si="5"/>
        <v>77.88</v>
      </c>
    </row>
    <row r="92" ht="20.1" customHeight="1" spans="1:9">
      <c r="A92" s="11">
        <v>90</v>
      </c>
      <c r="B92" s="12" t="s">
        <v>195</v>
      </c>
      <c r="C92" s="12" t="s">
        <v>46</v>
      </c>
      <c r="D92" s="12" t="s">
        <v>170</v>
      </c>
      <c r="E92" s="13" t="s">
        <v>196</v>
      </c>
      <c r="F92" s="14">
        <f t="shared" si="3"/>
        <v>26.68</v>
      </c>
      <c r="G92" s="14">
        <v>86.76</v>
      </c>
      <c r="H92" s="12">
        <f t="shared" si="4"/>
        <v>52.056</v>
      </c>
      <c r="I92" s="14">
        <f t="shared" si="5"/>
        <v>78.736</v>
      </c>
    </row>
    <row r="93" ht="20.1" customHeight="1" spans="1:9">
      <c r="A93" s="11">
        <v>91</v>
      </c>
      <c r="B93" s="12" t="s">
        <v>197</v>
      </c>
      <c r="C93" s="12" t="s">
        <v>46</v>
      </c>
      <c r="D93" s="12" t="s">
        <v>170</v>
      </c>
      <c r="E93" s="13" t="s">
        <v>198</v>
      </c>
      <c r="F93" s="14">
        <f t="shared" si="3"/>
        <v>26.66</v>
      </c>
      <c r="G93" s="14">
        <v>86.9</v>
      </c>
      <c r="H93" s="12">
        <f t="shared" si="4"/>
        <v>52.14</v>
      </c>
      <c r="I93" s="14">
        <f t="shared" si="5"/>
        <v>78.8</v>
      </c>
    </row>
    <row r="94" ht="20.1" customHeight="1" spans="1:9">
      <c r="A94" s="11">
        <v>92</v>
      </c>
      <c r="B94" s="12" t="s">
        <v>199</v>
      </c>
      <c r="C94" s="12" t="s">
        <v>46</v>
      </c>
      <c r="D94" s="12" t="s">
        <v>170</v>
      </c>
      <c r="E94" s="13" t="s">
        <v>200</v>
      </c>
      <c r="F94" s="14">
        <f t="shared" si="3"/>
        <v>26.62</v>
      </c>
      <c r="G94" s="14">
        <v>83.6</v>
      </c>
      <c r="H94" s="12">
        <f t="shared" si="4"/>
        <v>50.16</v>
      </c>
      <c r="I94" s="14">
        <f t="shared" si="5"/>
        <v>76.78</v>
      </c>
    </row>
    <row r="95" ht="20.1" customHeight="1" spans="1:9">
      <c r="A95" s="11">
        <v>93</v>
      </c>
      <c r="B95" s="12" t="s">
        <v>201</v>
      </c>
      <c r="C95" s="12" t="s">
        <v>46</v>
      </c>
      <c r="D95" s="12" t="s">
        <v>170</v>
      </c>
      <c r="E95" s="13" t="s">
        <v>202</v>
      </c>
      <c r="F95" s="14">
        <f t="shared" si="3"/>
        <v>26.56</v>
      </c>
      <c r="G95" s="14">
        <v>85.2</v>
      </c>
      <c r="H95" s="12">
        <f t="shared" si="4"/>
        <v>51.12</v>
      </c>
      <c r="I95" s="14">
        <f t="shared" si="5"/>
        <v>77.68</v>
      </c>
    </row>
    <row r="96" ht="20.1" customHeight="1" spans="1:9">
      <c r="A96" s="11">
        <v>94</v>
      </c>
      <c r="B96" s="12" t="s">
        <v>203</v>
      </c>
      <c r="C96" s="12" t="s">
        <v>46</v>
      </c>
      <c r="D96" s="12" t="s">
        <v>170</v>
      </c>
      <c r="E96" s="13" t="s">
        <v>204</v>
      </c>
      <c r="F96" s="14">
        <f t="shared" si="3"/>
        <v>26.52</v>
      </c>
      <c r="G96" s="14">
        <v>86.02</v>
      </c>
      <c r="H96" s="12">
        <f t="shared" si="4"/>
        <v>51.612</v>
      </c>
      <c r="I96" s="14">
        <f t="shared" si="5"/>
        <v>78.132</v>
      </c>
    </row>
    <row r="97" ht="20.1" customHeight="1" spans="1:9">
      <c r="A97" s="11">
        <v>95</v>
      </c>
      <c r="B97" s="12" t="s">
        <v>205</v>
      </c>
      <c r="C97" s="12" t="s">
        <v>46</v>
      </c>
      <c r="D97" s="12" t="s">
        <v>170</v>
      </c>
      <c r="E97" s="13" t="s">
        <v>206</v>
      </c>
      <c r="F97" s="14">
        <f t="shared" si="3"/>
        <v>26.5</v>
      </c>
      <c r="G97" s="14">
        <v>86.64</v>
      </c>
      <c r="H97" s="12">
        <f t="shared" si="4"/>
        <v>51.984</v>
      </c>
      <c r="I97" s="14">
        <f t="shared" si="5"/>
        <v>78.484</v>
      </c>
    </row>
    <row r="98" ht="20.1" customHeight="1" spans="1:9">
      <c r="A98" s="11">
        <v>96</v>
      </c>
      <c r="B98" s="12" t="s">
        <v>207</v>
      </c>
      <c r="C98" s="12" t="s">
        <v>46</v>
      </c>
      <c r="D98" s="12" t="s">
        <v>170</v>
      </c>
      <c r="E98" s="13" t="s">
        <v>208</v>
      </c>
      <c r="F98" s="14">
        <f t="shared" si="3"/>
        <v>26.36</v>
      </c>
      <c r="G98" s="14">
        <v>85.6</v>
      </c>
      <c r="H98" s="12">
        <f t="shared" si="4"/>
        <v>51.36</v>
      </c>
      <c r="I98" s="14">
        <f t="shared" si="5"/>
        <v>77.72</v>
      </c>
    </row>
    <row r="99" ht="20.1" customHeight="1" spans="1:9">
      <c r="A99" s="11">
        <v>97</v>
      </c>
      <c r="B99" s="12" t="s">
        <v>209</v>
      </c>
      <c r="C99" s="12" t="s">
        <v>46</v>
      </c>
      <c r="D99" s="12" t="s">
        <v>170</v>
      </c>
      <c r="E99" s="13" t="s">
        <v>210</v>
      </c>
      <c r="F99" s="14">
        <f t="shared" si="3"/>
        <v>26.34</v>
      </c>
      <c r="G99" s="14">
        <v>84.8</v>
      </c>
      <c r="H99" s="12">
        <f t="shared" si="4"/>
        <v>50.88</v>
      </c>
      <c r="I99" s="14">
        <f t="shared" si="5"/>
        <v>77.22</v>
      </c>
    </row>
    <row r="100" ht="20.1" customHeight="1" spans="1:9">
      <c r="A100" s="11">
        <v>98</v>
      </c>
      <c r="B100" s="12" t="s">
        <v>211</v>
      </c>
      <c r="C100" s="12" t="s">
        <v>46</v>
      </c>
      <c r="D100" s="12" t="s">
        <v>170</v>
      </c>
      <c r="E100" s="13" t="s">
        <v>212</v>
      </c>
      <c r="F100" s="14">
        <f t="shared" si="3"/>
        <v>26.2</v>
      </c>
      <c r="G100" s="14">
        <v>87.5</v>
      </c>
      <c r="H100" s="12">
        <f t="shared" si="4"/>
        <v>52.5</v>
      </c>
      <c r="I100" s="14">
        <f t="shared" si="5"/>
        <v>78.7</v>
      </c>
    </row>
    <row r="101" ht="20.1" customHeight="1" spans="1:9">
      <c r="A101" s="11">
        <v>99</v>
      </c>
      <c r="B101" s="12" t="s">
        <v>213</v>
      </c>
      <c r="C101" s="12" t="s">
        <v>46</v>
      </c>
      <c r="D101" s="12" t="s">
        <v>170</v>
      </c>
      <c r="E101" s="13" t="s">
        <v>214</v>
      </c>
      <c r="F101" s="14">
        <f t="shared" si="3"/>
        <v>26.16</v>
      </c>
      <c r="G101" s="14">
        <v>87</v>
      </c>
      <c r="H101" s="12">
        <f t="shared" si="4"/>
        <v>52.2</v>
      </c>
      <c r="I101" s="14">
        <f t="shared" si="5"/>
        <v>78.36</v>
      </c>
    </row>
    <row r="102" ht="20.1" customHeight="1" spans="1:9">
      <c r="A102" s="11">
        <v>100</v>
      </c>
      <c r="B102" s="12" t="s">
        <v>215</v>
      </c>
      <c r="C102" s="12" t="s">
        <v>46</v>
      </c>
      <c r="D102" s="12" t="s">
        <v>170</v>
      </c>
      <c r="E102" s="13" t="s">
        <v>38</v>
      </c>
      <c r="F102" s="14">
        <f t="shared" si="3"/>
        <v>26.06</v>
      </c>
      <c r="G102" s="14">
        <v>85.8</v>
      </c>
      <c r="H102" s="12">
        <f t="shared" si="4"/>
        <v>51.48</v>
      </c>
      <c r="I102" s="14">
        <f t="shared" si="5"/>
        <v>77.54</v>
      </c>
    </row>
    <row r="103" ht="20.1" customHeight="1" spans="1:9">
      <c r="A103" s="11">
        <v>101</v>
      </c>
      <c r="B103" s="12" t="s">
        <v>216</v>
      </c>
      <c r="C103" s="12" t="s">
        <v>46</v>
      </c>
      <c r="D103" s="12" t="s">
        <v>170</v>
      </c>
      <c r="E103" s="13" t="s">
        <v>217</v>
      </c>
      <c r="F103" s="14">
        <f t="shared" si="3"/>
        <v>25.98</v>
      </c>
      <c r="G103" s="14">
        <v>84.82</v>
      </c>
      <c r="H103" s="12">
        <f t="shared" si="4"/>
        <v>50.892</v>
      </c>
      <c r="I103" s="14">
        <f t="shared" si="5"/>
        <v>76.872</v>
      </c>
    </row>
    <row r="104" ht="20.1" customHeight="1" spans="1:9">
      <c r="A104" s="11">
        <v>102</v>
      </c>
      <c r="B104" s="12" t="s">
        <v>218</v>
      </c>
      <c r="C104" s="12" t="s">
        <v>46</v>
      </c>
      <c r="D104" s="12" t="s">
        <v>170</v>
      </c>
      <c r="E104" s="13" t="s">
        <v>219</v>
      </c>
      <c r="F104" s="14">
        <f t="shared" si="3"/>
        <v>25.44</v>
      </c>
      <c r="G104" s="14">
        <v>84.8</v>
      </c>
      <c r="H104" s="12">
        <f t="shared" si="4"/>
        <v>50.88</v>
      </c>
      <c r="I104" s="14">
        <f t="shared" si="5"/>
        <v>76.32</v>
      </c>
    </row>
    <row r="105" ht="20.1" customHeight="1" spans="1:9">
      <c r="A105" s="11">
        <v>103</v>
      </c>
      <c r="B105" s="12" t="s">
        <v>220</v>
      </c>
      <c r="C105" s="12" t="s">
        <v>46</v>
      </c>
      <c r="D105" s="12" t="s">
        <v>170</v>
      </c>
      <c r="E105" s="13" t="s">
        <v>221</v>
      </c>
      <c r="F105" s="14">
        <f t="shared" si="3"/>
        <v>25.26</v>
      </c>
      <c r="G105" s="14">
        <v>86.82</v>
      </c>
      <c r="H105" s="12">
        <f t="shared" si="4"/>
        <v>52.092</v>
      </c>
      <c r="I105" s="14">
        <f t="shared" si="5"/>
        <v>77.352</v>
      </c>
    </row>
    <row r="106" ht="20.1" customHeight="1" spans="1:9">
      <c r="A106" s="11">
        <v>104</v>
      </c>
      <c r="B106" s="12" t="s">
        <v>222</v>
      </c>
      <c r="C106" s="12" t="s">
        <v>46</v>
      </c>
      <c r="D106" s="12" t="s">
        <v>170</v>
      </c>
      <c r="E106" s="13" t="s">
        <v>115</v>
      </c>
      <c r="F106" s="14">
        <f t="shared" si="3"/>
        <v>24.94</v>
      </c>
      <c r="G106" s="14">
        <v>86.8</v>
      </c>
      <c r="H106" s="12">
        <f t="shared" si="4"/>
        <v>52.08</v>
      </c>
      <c r="I106" s="14">
        <f t="shared" si="5"/>
        <v>77.02</v>
      </c>
    </row>
    <row r="107" ht="20.1" customHeight="1" spans="1:9">
      <c r="A107" s="11">
        <v>105</v>
      </c>
      <c r="B107" s="12" t="s">
        <v>223</v>
      </c>
      <c r="C107" s="12" t="s">
        <v>46</v>
      </c>
      <c r="D107" s="12" t="s">
        <v>170</v>
      </c>
      <c r="E107" s="13" t="s">
        <v>224</v>
      </c>
      <c r="F107" s="14">
        <f t="shared" si="3"/>
        <v>24.9</v>
      </c>
      <c r="G107" s="14">
        <v>88.1</v>
      </c>
      <c r="H107" s="12">
        <f t="shared" si="4"/>
        <v>52.86</v>
      </c>
      <c r="I107" s="14">
        <f t="shared" si="5"/>
        <v>77.76</v>
      </c>
    </row>
    <row r="108" ht="20.1" customHeight="1" spans="1:9">
      <c r="A108" s="11">
        <v>106</v>
      </c>
      <c r="B108" s="12" t="s">
        <v>225</v>
      </c>
      <c r="C108" s="12" t="s">
        <v>46</v>
      </c>
      <c r="D108" s="12" t="s">
        <v>170</v>
      </c>
      <c r="E108" s="13" t="s">
        <v>226</v>
      </c>
      <c r="F108" s="14">
        <f t="shared" si="3"/>
        <v>24.56</v>
      </c>
      <c r="G108" s="14" t="s">
        <v>57</v>
      </c>
      <c r="H108" s="12" t="s">
        <v>57</v>
      </c>
      <c r="I108" s="14">
        <v>24.56</v>
      </c>
    </row>
    <row r="109" ht="20.1" customHeight="1" spans="1:9">
      <c r="A109" s="11">
        <v>107</v>
      </c>
      <c r="B109" s="12" t="s">
        <v>227</v>
      </c>
      <c r="C109" s="12" t="s">
        <v>46</v>
      </c>
      <c r="D109" s="12" t="s">
        <v>170</v>
      </c>
      <c r="E109" s="13" t="s">
        <v>228</v>
      </c>
      <c r="F109" s="14">
        <f t="shared" si="3"/>
        <v>24.36</v>
      </c>
      <c r="G109" s="14">
        <v>86.9</v>
      </c>
      <c r="H109" s="12">
        <f t="shared" si="4"/>
        <v>52.14</v>
      </c>
      <c r="I109" s="14">
        <f t="shared" si="5"/>
        <v>76.5</v>
      </c>
    </row>
    <row r="110" ht="20.1" customHeight="1" spans="1:9">
      <c r="A110" s="11">
        <v>108</v>
      </c>
      <c r="B110" s="12" t="s">
        <v>229</v>
      </c>
      <c r="C110" s="12" t="s">
        <v>46</v>
      </c>
      <c r="D110" s="12" t="s">
        <v>170</v>
      </c>
      <c r="E110" s="13" t="s">
        <v>28</v>
      </c>
      <c r="F110" s="14">
        <f t="shared" si="3"/>
        <v>24.04</v>
      </c>
      <c r="G110" s="14">
        <v>86</v>
      </c>
      <c r="H110" s="12">
        <f t="shared" si="4"/>
        <v>51.6</v>
      </c>
      <c r="I110" s="14">
        <f t="shared" si="5"/>
        <v>75.64</v>
      </c>
    </row>
    <row r="111" ht="20.1" customHeight="1" spans="1:9">
      <c r="A111" s="11">
        <v>109</v>
      </c>
      <c r="B111" s="12" t="s">
        <v>230</v>
      </c>
      <c r="C111" s="12" t="s">
        <v>46</v>
      </c>
      <c r="D111" s="12" t="s">
        <v>170</v>
      </c>
      <c r="E111" s="13" t="s">
        <v>231</v>
      </c>
      <c r="F111" s="14">
        <f t="shared" si="3"/>
        <v>24</v>
      </c>
      <c r="G111" s="14">
        <v>85.24</v>
      </c>
      <c r="H111" s="12">
        <f t="shared" si="4"/>
        <v>51.144</v>
      </c>
      <c r="I111" s="14">
        <f t="shared" si="5"/>
        <v>75.144</v>
      </c>
    </row>
    <row r="112" ht="20.1" customHeight="1" spans="1:9">
      <c r="A112" s="11">
        <v>110</v>
      </c>
      <c r="B112" s="12" t="s">
        <v>232</v>
      </c>
      <c r="C112" s="12" t="s">
        <v>46</v>
      </c>
      <c r="D112" s="12" t="s">
        <v>170</v>
      </c>
      <c r="E112" s="13" t="s">
        <v>233</v>
      </c>
      <c r="F112" s="14">
        <f t="shared" si="3"/>
        <v>23.86</v>
      </c>
      <c r="G112" s="14">
        <v>86.06</v>
      </c>
      <c r="H112" s="12">
        <f t="shared" si="4"/>
        <v>51.636</v>
      </c>
      <c r="I112" s="14">
        <f t="shared" si="5"/>
        <v>75.496</v>
      </c>
    </row>
    <row r="113" ht="20.1" customHeight="1" spans="1:9">
      <c r="A113" s="11">
        <v>111</v>
      </c>
      <c r="B113" s="12" t="s">
        <v>234</v>
      </c>
      <c r="C113" s="12" t="s">
        <v>46</v>
      </c>
      <c r="D113" s="12" t="s">
        <v>170</v>
      </c>
      <c r="E113" s="13" t="s">
        <v>235</v>
      </c>
      <c r="F113" s="14">
        <f t="shared" si="3"/>
        <v>23.62</v>
      </c>
      <c r="G113" s="14">
        <v>82.6</v>
      </c>
      <c r="H113" s="12">
        <f t="shared" si="4"/>
        <v>49.56</v>
      </c>
      <c r="I113" s="14">
        <f t="shared" si="5"/>
        <v>73.18</v>
      </c>
    </row>
    <row r="114" ht="20.1" customHeight="1" spans="1:9">
      <c r="A114" s="11">
        <v>112</v>
      </c>
      <c r="B114" s="12" t="s">
        <v>236</v>
      </c>
      <c r="C114" s="12" t="s">
        <v>46</v>
      </c>
      <c r="D114" s="12" t="s">
        <v>170</v>
      </c>
      <c r="E114" s="13" t="s">
        <v>150</v>
      </c>
      <c r="F114" s="14">
        <f t="shared" si="3"/>
        <v>23.28</v>
      </c>
      <c r="G114" s="14">
        <v>85.66</v>
      </c>
      <c r="H114" s="12">
        <f t="shared" si="4"/>
        <v>51.396</v>
      </c>
      <c r="I114" s="14">
        <f t="shared" si="5"/>
        <v>74.676</v>
      </c>
    </row>
    <row r="115" ht="20.1" customHeight="1" spans="1:9">
      <c r="A115" s="11">
        <v>113</v>
      </c>
      <c r="B115" s="12" t="s">
        <v>237</v>
      </c>
      <c r="C115" s="12" t="s">
        <v>46</v>
      </c>
      <c r="D115" s="12" t="s">
        <v>170</v>
      </c>
      <c r="E115" s="13" t="s">
        <v>238</v>
      </c>
      <c r="F115" s="14">
        <f t="shared" si="3"/>
        <v>23.26</v>
      </c>
      <c r="G115" s="14">
        <v>85.06</v>
      </c>
      <c r="H115" s="12">
        <f t="shared" si="4"/>
        <v>51.036</v>
      </c>
      <c r="I115" s="14">
        <f t="shared" si="5"/>
        <v>74.296</v>
      </c>
    </row>
    <row r="116" ht="20.1" customHeight="1" spans="1:9">
      <c r="A116" s="11">
        <v>114</v>
      </c>
      <c r="B116" s="12" t="s">
        <v>239</v>
      </c>
      <c r="C116" s="12" t="s">
        <v>46</v>
      </c>
      <c r="D116" s="12" t="s">
        <v>170</v>
      </c>
      <c r="E116" s="13" t="s">
        <v>240</v>
      </c>
      <c r="F116" s="14">
        <f t="shared" si="3"/>
        <v>22.92</v>
      </c>
      <c r="G116" s="14">
        <v>84.7</v>
      </c>
      <c r="H116" s="12">
        <f t="shared" si="4"/>
        <v>50.82</v>
      </c>
      <c r="I116" s="14">
        <f t="shared" si="5"/>
        <v>73.74</v>
      </c>
    </row>
    <row r="117" s="1" customFormat="1" ht="20.1" customHeight="1" spans="1:9">
      <c r="A117" s="15">
        <v>115</v>
      </c>
      <c r="B117" s="16" t="s">
        <v>241</v>
      </c>
      <c r="C117" s="16" t="s">
        <v>46</v>
      </c>
      <c r="D117" s="16" t="s">
        <v>242</v>
      </c>
      <c r="E117" s="17" t="s">
        <v>243</v>
      </c>
      <c r="F117" s="18">
        <f t="shared" si="3"/>
        <v>28.06</v>
      </c>
      <c r="G117" s="18">
        <v>83</v>
      </c>
      <c r="H117" s="16">
        <f t="shared" si="4"/>
        <v>49.8</v>
      </c>
      <c r="I117" s="18">
        <f t="shared" si="5"/>
        <v>77.86</v>
      </c>
    </row>
    <row r="118" s="1" customFormat="1" ht="20.1" customHeight="1" spans="1:9">
      <c r="A118" s="15">
        <v>116</v>
      </c>
      <c r="B118" s="16" t="s">
        <v>244</v>
      </c>
      <c r="C118" s="16" t="s">
        <v>46</v>
      </c>
      <c r="D118" s="16" t="s">
        <v>242</v>
      </c>
      <c r="E118" s="17" t="s">
        <v>179</v>
      </c>
      <c r="F118" s="18">
        <f t="shared" si="3"/>
        <v>27.58</v>
      </c>
      <c r="G118" s="18">
        <v>90</v>
      </c>
      <c r="H118" s="16">
        <f t="shared" si="4"/>
        <v>54</v>
      </c>
      <c r="I118" s="18">
        <f t="shared" si="5"/>
        <v>81.58</v>
      </c>
    </row>
    <row r="119" s="1" customFormat="1" ht="20.1" customHeight="1" spans="1:9">
      <c r="A119" s="15">
        <v>117</v>
      </c>
      <c r="B119" s="16" t="s">
        <v>245</v>
      </c>
      <c r="C119" s="16" t="s">
        <v>46</v>
      </c>
      <c r="D119" s="16" t="s">
        <v>242</v>
      </c>
      <c r="E119" s="17" t="s">
        <v>196</v>
      </c>
      <c r="F119" s="18">
        <f t="shared" si="3"/>
        <v>26.68</v>
      </c>
      <c r="G119" s="18">
        <v>91.8</v>
      </c>
      <c r="H119" s="16">
        <f t="shared" si="4"/>
        <v>55.08</v>
      </c>
      <c r="I119" s="18">
        <f t="shared" si="5"/>
        <v>81.76</v>
      </c>
    </row>
    <row r="120" s="1" customFormat="1" ht="20.1" customHeight="1" spans="1:9">
      <c r="A120" s="15">
        <v>118</v>
      </c>
      <c r="B120" s="16" t="s">
        <v>246</v>
      </c>
      <c r="C120" s="16" t="s">
        <v>46</v>
      </c>
      <c r="D120" s="16" t="s">
        <v>242</v>
      </c>
      <c r="E120" s="17" t="s">
        <v>247</v>
      </c>
      <c r="F120" s="18">
        <f t="shared" si="3"/>
        <v>25.74</v>
      </c>
      <c r="G120" s="18">
        <v>92.4</v>
      </c>
      <c r="H120" s="16">
        <f t="shared" si="4"/>
        <v>55.44</v>
      </c>
      <c r="I120" s="18">
        <f t="shared" si="5"/>
        <v>81.18</v>
      </c>
    </row>
    <row r="121" s="1" customFormat="1" ht="20.1" customHeight="1" spans="1:9">
      <c r="A121" s="15">
        <v>119</v>
      </c>
      <c r="B121" s="16" t="s">
        <v>248</v>
      </c>
      <c r="C121" s="16" t="s">
        <v>46</v>
      </c>
      <c r="D121" s="16" t="s">
        <v>242</v>
      </c>
      <c r="E121" s="17" t="s">
        <v>249</v>
      </c>
      <c r="F121" s="18">
        <f t="shared" si="3"/>
        <v>25.4</v>
      </c>
      <c r="G121" s="18">
        <v>86.8</v>
      </c>
      <c r="H121" s="16">
        <f t="shared" si="4"/>
        <v>52.08</v>
      </c>
      <c r="I121" s="18">
        <f t="shared" si="5"/>
        <v>77.48</v>
      </c>
    </row>
    <row r="122" s="1" customFormat="1" ht="20.1" customHeight="1" spans="1:9">
      <c r="A122" s="15">
        <v>120</v>
      </c>
      <c r="B122" s="16" t="s">
        <v>250</v>
      </c>
      <c r="C122" s="16" t="s">
        <v>46</v>
      </c>
      <c r="D122" s="16" t="s">
        <v>242</v>
      </c>
      <c r="E122" s="17" t="s">
        <v>251</v>
      </c>
      <c r="F122" s="18">
        <f t="shared" si="3"/>
        <v>24.52</v>
      </c>
      <c r="G122" s="18">
        <v>88.4</v>
      </c>
      <c r="H122" s="16">
        <f t="shared" si="4"/>
        <v>53.04</v>
      </c>
      <c r="I122" s="18">
        <f t="shared" si="5"/>
        <v>77.56</v>
      </c>
    </row>
    <row r="123" s="1" customFormat="1" ht="20.1" customHeight="1" spans="1:9">
      <c r="A123" s="15">
        <v>121</v>
      </c>
      <c r="B123" s="16" t="s">
        <v>252</v>
      </c>
      <c r="C123" s="16" t="s">
        <v>46</v>
      </c>
      <c r="D123" s="16" t="s">
        <v>242</v>
      </c>
      <c r="E123" s="17" t="s">
        <v>253</v>
      </c>
      <c r="F123" s="18">
        <f t="shared" si="3"/>
        <v>24.24</v>
      </c>
      <c r="G123" s="18">
        <v>88.8</v>
      </c>
      <c r="H123" s="16">
        <f t="shared" si="4"/>
        <v>53.28</v>
      </c>
      <c r="I123" s="18">
        <f t="shared" si="5"/>
        <v>77.52</v>
      </c>
    </row>
    <row r="124" s="1" customFormat="1" ht="20.1" customHeight="1" spans="1:9">
      <c r="A124" s="15">
        <v>122</v>
      </c>
      <c r="B124" s="16" t="s">
        <v>254</v>
      </c>
      <c r="C124" s="16" t="s">
        <v>46</v>
      </c>
      <c r="D124" s="16" t="s">
        <v>242</v>
      </c>
      <c r="E124" s="17" t="s">
        <v>156</v>
      </c>
      <c r="F124" s="18">
        <f t="shared" si="3"/>
        <v>23.08</v>
      </c>
      <c r="G124" s="18">
        <v>90.4</v>
      </c>
      <c r="H124" s="16">
        <f t="shared" si="4"/>
        <v>54.24</v>
      </c>
      <c r="I124" s="18">
        <f t="shared" si="5"/>
        <v>77.32</v>
      </c>
    </row>
    <row r="125" s="1" customFormat="1" ht="20.1" customHeight="1" spans="1:9">
      <c r="A125" s="15">
        <v>123</v>
      </c>
      <c r="B125" s="16" t="s">
        <v>255</v>
      </c>
      <c r="C125" s="16" t="s">
        <v>46</v>
      </c>
      <c r="D125" s="16" t="s">
        <v>242</v>
      </c>
      <c r="E125" s="17" t="s">
        <v>256</v>
      </c>
      <c r="F125" s="18">
        <f t="shared" si="3"/>
        <v>22.46</v>
      </c>
      <c r="G125" s="18">
        <v>86.4</v>
      </c>
      <c r="H125" s="16">
        <f t="shared" si="4"/>
        <v>51.84</v>
      </c>
      <c r="I125" s="18">
        <f t="shared" si="5"/>
        <v>74.3</v>
      </c>
    </row>
    <row r="126" s="1" customFormat="1" ht="20.1" customHeight="1" spans="1:9">
      <c r="A126" s="11">
        <v>124</v>
      </c>
      <c r="B126" s="12" t="s">
        <v>257</v>
      </c>
      <c r="C126" s="12" t="s">
        <v>46</v>
      </c>
      <c r="D126" s="12" t="s">
        <v>258</v>
      </c>
      <c r="E126" s="13" t="s">
        <v>259</v>
      </c>
      <c r="F126" s="14">
        <f t="shared" si="3"/>
        <v>27.72</v>
      </c>
      <c r="G126" s="14">
        <v>90.5</v>
      </c>
      <c r="H126" s="12">
        <f t="shared" si="4"/>
        <v>54.3</v>
      </c>
      <c r="I126" s="14">
        <f t="shared" si="5"/>
        <v>82.02</v>
      </c>
    </row>
    <row r="127" s="1" customFormat="1" ht="20.1" customHeight="1" spans="1:9">
      <c r="A127" s="11">
        <v>125</v>
      </c>
      <c r="B127" s="12" t="s">
        <v>260</v>
      </c>
      <c r="C127" s="12" t="s">
        <v>46</v>
      </c>
      <c r="D127" s="12" t="s">
        <v>258</v>
      </c>
      <c r="E127" s="13" t="s">
        <v>261</v>
      </c>
      <c r="F127" s="14">
        <f t="shared" si="3"/>
        <v>26.84</v>
      </c>
      <c r="G127" s="14" t="s">
        <v>57</v>
      </c>
      <c r="H127" s="12" t="s">
        <v>57</v>
      </c>
      <c r="I127" s="14">
        <v>26.84</v>
      </c>
    </row>
    <row r="128" s="1" customFormat="1" ht="20.1" customHeight="1" spans="1:9">
      <c r="A128" s="11">
        <v>126</v>
      </c>
      <c r="B128" s="12" t="s">
        <v>262</v>
      </c>
      <c r="C128" s="12" t="s">
        <v>46</v>
      </c>
      <c r="D128" s="12" t="s">
        <v>258</v>
      </c>
      <c r="E128" s="13" t="s">
        <v>263</v>
      </c>
      <c r="F128" s="14">
        <f t="shared" si="3"/>
        <v>26.42</v>
      </c>
      <c r="G128" s="14">
        <v>92.64</v>
      </c>
      <c r="H128" s="12">
        <f t="shared" si="4"/>
        <v>55.584</v>
      </c>
      <c r="I128" s="14">
        <f t="shared" si="5"/>
        <v>82.004</v>
      </c>
    </row>
    <row r="129" s="1" customFormat="1" ht="20.1" customHeight="1" spans="1:9">
      <c r="A129" s="11">
        <v>127</v>
      </c>
      <c r="B129" s="12" t="s">
        <v>264</v>
      </c>
      <c r="C129" s="12" t="s">
        <v>46</v>
      </c>
      <c r="D129" s="12" t="s">
        <v>258</v>
      </c>
      <c r="E129" s="13" t="s">
        <v>265</v>
      </c>
      <c r="F129" s="14">
        <f t="shared" si="3"/>
        <v>26.32</v>
      </c>
      <c r="G129" s="14">
        <v>91.5</v>
      </c>
      <c r="H129" s="12">
        <f t="shared" si="4"/>
        <v>54.9</v>
      </c>
      <c r="I129" s="14">
        <f t="shared" si="5"/>
        <v>81.22</v>
      </c>
    </row>
    <row r="130" s="1" customFormat="1" ht="20.1" customHeight="1" spans="1:9">
      <c r="A130" s="11">
        <v>128</v>
      </c>
      <c r="B130" s="12" t="s">
        <v>266</v>
      </c>
      <c r="C130" s="12" t="s">
        <v>46</v>
      </c>
      <c r="D130" s="12" t="s">
        <v>258</v>
      </c>
      <c r="E130" s="13" t="s">
        <v>217</v>
      </c>
      <c r="F130" s="14">
        <f t="shared" si="3"/>
        <v>25.98</v>
      </c>
      <c r="G130" s="14">
        <v>92.94</v>
      </c>
      <c r="H130" s="12">
        <f t="shared" si="4"/>
        <v>55.764</v>
      </c>
      <c r="I130" s="14">
        <f t="shared" si="5"/>
        <v>81.744</v>
      </c>
    </row>
    <row r="131" s="1" customFormat="1" ht="20.1" customHeight="1" spans="1:9">
      <c r="A131" s="11">
        <v>129</v>
      </c>
      <c r="B131" s="12" t="s">
        <v>267</v>
      </c>
      <c r="C131" s="12" t="s">
        <v>46</v>
      </c>
      <c r="D131" s="12" t="s">
        <v>258</v>
      </c>
      <c r="E131" s="13" t="s">
        <v>268</v>
      </c>
      <c r="F131" s="14">
        <f t="shared" ref="F131:F194" si="6">E131*40%</f>
        <v>25.88</v>
      </c>
      <c r="G131" s="14">
        <v>91.8</v>
      </c>
      <c r="H131" s="12">
        <f t="shared" ref="H131:H194" si="7">G131*60%</f>
        <v>55.08</v>
      </c>
      <c r="I131" s="14">
        <f t="shared" ref="I131:I194" si="8">F131+H131</f>
        <v>80.96</v>
      </c>
    </row>
    <row r="132" s="1" customFormat="1" ht="20.1" customHeight="1" spans="1:9">
      <c r="A132" s="11">
        <v>130</v>
      </c>
      <c r="B132" s="12" t="s">
        <v>269</v>
      </c>
      <c r="C132" s="12" t="s">
        <v>46</v>
      </c>
      <c r="D132" s="12" t="s">
        <v>258</v>
      </c>
      <c r="E132" s="13" t="s">
        <v>270</v>
      </c>
      <c r="F132" s="14">
        <f t="shared" si="6"/>
        <v>25.8</v>
      </c>
      <c r="G132" s="14">
        <v>92.98</v>
      </c>
      <c r="H132" s="12">
        <f t="shared" si="7"/>
        <v>55.788</v>
      </c>
      <c r="I132" s="14">
        <f t="shared" si="8"/>
        <v>81.588</v>
      </c>
    </row>
    <row r="133" s="1" customFormat="1" ht="20.1" customHeight="1" spans="1:9">
      <c r="A133" s="11">
        <v>131</v>
      </c>
      <c r="B133" s="12" t="s">
        <v>271</v>
      </c>
      <c r="C133" s="12" t="s">
        <v>46</v>
      </c>
      <c r="D133" s="12" t="s">
        <v>258</v>
      </c>
      <c r="E133" s="13" t="s">
        <v>272</v>
      </c>
      <c r="F133" s="14">
        <f t="shared" si="6"/>
        <v>25.64</v>
      </c>
      <c r="G133" s="14">
        <v>87.8</v>
      </c>
      <c r="H133" s="12">
        <f t="shared" si="7"/>
        <v>52.68</v>
      </c>
      <c r="I133" s="14">
        <f t="shared" si="8"/>
        <v>78.32</v>
      </c>
    </row>
    <row r="134" s="1" customFormat="1" ht="20.1" customHeight="1" spans="1:9">
      <c r="A134" s="11">
        <v>132</v>
      </c>
      <c r="B134" s="12" t="s">
        <v>273</v>
      </c>
      <c r="C134" s="12" t="s">
        <v>46</v>
      </c>
      <c r="D134" s="12" t="s">
        <v>258</v>
      </c>
      <c r="E134" s="13" t="s">
        <v>274</v>
      </c>
      <c r="F134" s="14">
        <f t="shared" si="6"/>
        <v>25.54</v>
      </c>
      <c r="G134" s="14">
        <v>90.6</v>
      </c>
      <c r="H134" s="12">
        <f t="shared" si="7"/>
        <v>54.36</v>
      </c>
      <c r="I134" s="14">
        <f t="shared" si="8"/>
        <v>79.9</v>
      </c>
    </row>
    <row r="135" s="1" customFormat="1" ht="20.1" customHeight="1" spans="1:9">
      <c r="A135" s="11">
        <v>133</v>
      </c>
      <c r="B135" s="12" t="s">
        <v>275</v>
      </c>
      <c r="C135" s="12" t="s">
        <v>46</v>
      </c>
      <c r="D135" s="12" t="s">
        <v>258</v>
      </c>
      <c r="E135" s="13" t="s">
        <v>59</v>
      </c>
      <c r="F135" s="14">
        <f t="shared" si="6"/>
        <v>25.48</v>
      </c>
      <c r="G135" s="14">
        <v>90.8</v>
      </c>
      <c r="H135" s="12">
        <f t="shared" si="7"/>
        <v>54.48</v>
      </c>
      <c r="I135" s="14">
        <f t="shared" si="8"/>
        <v>79.96</v>
      </c>
    </row>
    <row r="136" s="1" customFormat="1" ht="20.1" customHeight="1" spans="1:9">
      <c r="A136" s="11">
        <v>134</v>
      </c>
      <c r="B136" s="12" t="s">
        <v>276</v>
      </c>
      <c r="C136" s="12" t="s">
        <v>46</v>
      </c>
      <c r="D136" s="12" t="s">
        <v>258</v>
      </c>
      <c r="E136" s="13" t="s">
        <v>219</v>
      </c>
      <c r="F136" s="14">
        <f t="shared" si="6"/>
        <v>25.44</v>
      </c>
      <c r="G136" s="14">
        <v>92.6</v>
      </c>
      <c r="H136" s="12">
        <f t="shared" si="7"/>
        <v>55.56</v>
      </c>
      <c r="I136" s="14">
        <f t="shared" si="8"/>
        <v>81</v>
      </c>
    </row>
    <row r="137" s="1" customFormat="1" ht="20.1" customHeight="1" spans="1:9">
      <c r="A137" s="11">
        <v>135</v>
      </c>
      <c r="B137" s="12" t="s">
        <v>277</v>
      </c>
      <c r="C137" s="12" t="s">
        <v>46</v>
      </c>
      <c r="D137" s="12" t="s">
        <v>258</v>
      </c>
      <c r="E137" s="13" t="s">
        <v>278</v>
      </c>
      <c r="F137" s="14">
        <f t="shared" si="6"/>
        <v>25.36</v>
      </c>
      <c r="G137" s="14">
        <v>89.2</v>
      </c>
      <c r="H137" s="12">
        <f t="shared" si="7"/>
        <v>53.52</v>
      </c>
      <c r="I137" s="14">
        <f t="shared" si="8"/>
        <v>78.88</v>
      </c>
    </row>
    <row r="138" s="1" customFormat="1" ht="20.1" customHeight="1" spans="1:9">
      <c r="A138" s="11">
        <v>136</v>
      </c>
      <c r="B138" s="12" t="s">
        <v>279</v>
      </c>
      <c r="C138" s="12" t="s">
        <v>46</v>
      </c>
      <c r="D138" s="12" t="s">
        <v>258</v>
      </c>
      <c r="E138" s="13" t="s">
        <v>278</v>
      </c>
      <c r="F138" s="14">
        <f t="shared" si="6"/>
        <v>25.36</v>
      </c>
      <c r="G138" s="14">
        <v>87.7</v>
      </c>
      <c r="H138" s="12">
        <f t="shared" si="7"/>
        <v>52.62</v>
      </c>
      <c r="I138" s="14">
        <f t="shared" si="8"/>
        <v>77.98</v>
      </c>
    </row>
    <row r="139" s="1" customFormat="1" ht="20.1" customHeight="1" spans="1:9">
      <c r="A139" s="11">
        <v>137</v>
      </c>
      <c r="B139" s="12" t="s">
        <v>280</v>
      </c>
      <c r="C139" s="12" t="s">
        <v>46</v>
      </c>
      <c r="D139" s="12" t="s">
        <v>258</v>
      </c>
      <c r="E139" s="13" t="s">
        <v>281</v>
      </c>
      <c r="F139" s="14">
        <f t="shared" si="6"/>
        <v>25.34</v>
      </c>
      <c r="G139" s="14">
        <v>90.1</v>
      </c>
      <c r="H139" s="12">
        <f t="shared" si="7"/>
        <v>54.06</v>
      </c>
      <c r="I139" s="14">
        <f t="shared" si="8"/>
        <v>79.4</v>
      </c>
    </row>
    <row r="140" s="1" customFormat="1" ht="20.1" customHeight="1" spans="1:9">
      <c r="A140" s="11">
        <v>138</v>
      </c>
      <c r="B140" s="12" t="s">
        <v>282</v>
      </c>
      <c r="C140" s="12" t="s">
        <v>46</v>
      </c>
      <c r="D140" s="12" t="s">
        <v>258</v>
      </c>
      <c r="E140" s="13" t="s">
        <v>283</v>
      </c>
      <c r="F140" s="14">
        <f t="shared" si="6"/>
        <v>25.32</v>
      </c>
      <c r="G140" s="14">
        <v>92.5</v>
      </c>
      <c r="H140" s="12">
        <f t="shared" si="7"/>
        <v>55.5</v>
      </c>
      <c r="I140" s="14">
        <f t="shared" si="8"/>
        <v>80.82</v>
      </c>
    </row>
    <row r="141" s="1" customFormat="1" ht="20.1" customHeight="1" spans="1:9">
      <c r="A141" s="11">
        <v>139</v>
      </c>
      <c r="B141" s="12" t="s">
        <v>284</v>
      </c>
      <c r="C141" s="12" t="s">
        <v>46</v>
      </c>
      <c r="D141" s="12" t="s">
        <v>258</v>
      </c>
      <c r="E141" s="13" t="s">
        <v>221</v>
      </c>
      <c r="F141" s="14">
        <f t="shared" si="6"/>
        <v>25.26</v>
      </c>
      <c r="G141" s="14">
        <v>91.6</v>
      </c>
      <c r="H141" s="12">
        <f t="shared" si="7"/>
        <v>54.96</v>
      </c>
      <c r="I141" s="14">
        <f t="shared" si="8"/>
        <v>80.22</v>
      </c>
    </row>
    <row r="142" s="1" customFormat="1" ht="20.1" customHeight="1" spans="1:9">
      <c r="A142" s="11">
        <v>140</v>
      </c>
      <c r="B142" s="12" t="s">
        <v>285</v>
      </c>
      <c r="C142" s="12" t="s">
        <v>46</v>
      </c>
      <c r="D142" s="12" t="s">
        <v>258</v>
      </c>
      <c r="E142" s="13" t="s">
        <v>286</v>
      </c>
      <c r="F142" s="14">
        <f t="shared" si="6"/>
        <v>25.14</v>
      </c>
      <c r="G142" s="14">
        <v>93.8</v>
      </c>
      <c r="H142" s="12">
        <f t="shared" si="7"/>
        <v>56.28</v>
      </c>
      <c r="I142" s="14">
        <f t="shared" si="8"/>
        <v>81.42</v>
      </c>
    </row>
    <row r="143" s="1" customFormat="1" ht="20.1" customHeight="1" spans="1:9">
      <c r="A143" s="11">
        <v>141</v>
      </c>
      <c r="B143" s="12" t="s">
        <v>287</v>
      </c>
      <c r="C143" s="12" t="s">
        <v>46</v>
      </c>
      <c r="D143" s="12" t="s">
        <v>258</v>
      </c>
      <c r="E143" s="13" t="s">
        <v>288</v>
      </c>
      <c r="F143" s="14">
        <f t="shared" si="6"/>
        <v>24.86</v>
      </c>
      <c r="G143" s="14">
        <v>93.1</v>
      </c>
      <c r="H143" s="12">
        <f t="shared" si="7"/>
        <v>55.86</v>
      </c>
      <c r="I143" s="14">
        <f t="shared" si="8"/>
        <v>80.72</v>
      </c>
    </row>
    <row r="144" s="1" customFormat="1" ht="20.1" customHeight="1" spans="1:9">
      <c r="A144" s="11">
        <v>142</v>
      </c>
      <c r="B144" s="12" t="s">
        <v>289</v>
      </c>
      <c r="C144" s="12" t="s">
        <v>46</v>
      </c>
      <c r="D144" s="12" t="s">
        <v>258</v>
      </c>
      <c r="E144" s="13" t="s">
        <v>290</v>
      </c>
      <c r="F144" s="14">
        <f t="shared" si="6"/>
        <v>24.72</v>
      </c>
      <c r="G144" s="14">
        <v>91.8</v>
      </c>
      <c r="H144" s="12">
        <f t="shared" si="7"/>
        <v>55.08</v>
      </c>
      <c r="I144" s="14">
        <f t="shared" si="8"/>
        <v>79.8</v>
      </c>
    </row>
    <row r="145" s="1" customFormat="1" ht="20.1" customHeight="1" spans="1:9">
      <c r="A145" s="11">
        <v>143</v>
      </c>
      <c r="B145" s="12" t="s">
        <v>291</v>
      </c>
      <c r="C145" s="12" t="s">
        <v>46</v>
      </c>
      <c r="D145" s="12" t="s">
        <v>258</v>
      </c>
      <c r="E145" s="13" t="s">
        <v>121</v>
      </c>
      <c r="F145" s="14">
        <f t="shared" si="6"/>
        <v>24.68</v>
      </c>
      <c r="G145" s="14">
        <v>94</v>
      </c>
      <c r="H145" s="12">
        <f t="shared" si="7"/>
        <v>56.4</v>
      </c>
      <c r="I145" s="14">
        <f t="shared" si="8"/>
        <v>81.08</v>
      </c>
    </row>
    <row r="146" s="1" customFormat="1" ht="20.1" customHeight="1" spans="1:9">
      <c r="A146" s="11">
        <v>144</v>
      </c>
      <c r="B146" s="12" t="s">
        <v>292</v>
      </c>
      <c r="C146" s="12" t="s">
        <v>46</v>
      </c>
      <c r="D146" s="12" t="s">
        <v>258</v>
      </c>
      <c r="E146" s="13" t="s">
        <v>293</v>
      </c>
      <c r="F146" s="14">
        <f t="shared" si="6"/>
        <v>24.66</v>
      </c>
      <c r="G146" s="14">
        <v>88.8</v>
      </c>
      <c r="H146" s="12">
        <f t="shared" si="7"/>
        <v>53.28</v>
      </c>
      <c r="I146" s="14">
        <f t="shared" si="8"/>
        <v>77.94</v>
      </c>
    </row>
    <row r="147" s="1" customFormat="1" ht="20.1" customHeight="1" spans="1:9">
      <c r="A147" s="11">
        <v>145</v>
      </c>
      <c r="B147" s="12" t="s">
        <v>294</v>
      </c>
      <c r="C147" s="12" t="s">
        <v>46</v>
      </c>
      <c r="D147" s="12" t="s">
        <v>258</v>
      </c>
      <c r="E147" s="13" t="s">
        <v>295</v>
      </c>
      <c r="F147" s="14">
        <f t="shared" si="6"/>
        <v>24.54</v>
      </c>
      <c r="G147" s="14">
        <v>91.2</v>
      </c>
      <c r="H147" s="12">
        <f t="shared" si="7"/>
        <v>54.72</v>
      </c>
      <c r="I147" s="14">
        <f t="shared" si="8"/>
        <v>79.26</v>
      </c>
    </row>
    <row r="148" s="1" customFormat="1" ht="20.1" customHeight="1" spans="1:9">
      <c r="A148" s="11">
        <v>146</v>
      </c>
      <c r="B148" s="12" t="s">
        <v>296</v>
      </c>
      <c r="C148" s="12" t="s">
        <v>46</v>
      </c>
      <c r="D148" s="12" t="s">
        <v>258</v>
      </c>
      <c r="E148" s="13" t="s">
        <v>251</v>
      </c>
      <c r="F148" s="14">
        <f t="shared" si="6"/>
        <v>24.52</v>
      </c>
      <c r="G148" s="14">
        <v>89.7</v>
      </c>
      <c r="H148" s="12">
        <f t="shared" si="7"/>
        <v>53.82</v>
      </c>
      <c r="I148" s="14">
        <f t="shared" si="8"/>
        <v>78.34</v>
      </c>
    </row>
    <row r="149" s="1" customFormat="1" ht="20.1" customHeight="1" spans="1:9">
      <c r="A149" s="11">
        <v>147</v>
      </c>
      <c r="B149" s="12" t="s">
        <v>297</v>
      </c>
      <c r="C149" s="12" t="s">
        <v>46</v>
      </c>
      <c r="D149" s="12" t="s">
        <v>258</v>
      </c>
      <c r="E149" s="13" t="s">
        <v>75</v>
      </c>
      <c r="F149" s="14">
        <f t="shared" si="6"/>
        <v>24.48</v>
      </c>
      <c r="G149" s="14">
        <v>86</v>
      </c>
      <c r="H149" s="12">
        <f t="shared" si="7"/>
        <v>51.6</v>
      </c>
      <c r="I149" s="14">
        <f t="shared" si="8"/>
        <v>76.08</v>
      </c>
    </row>
    <row r="150" s="1" customFormat="1" ht="20.1" customHeight="1" spans="1:9">
      <c r="A150" s="11">
        <v>148</v>
      </c>
      <c r="B150" s="12" t="s">
        <v>298</v>
      </c>
      <c r="C150" s="12" t="s">
        <v>46</v>
      </c>
      <c r="D150" s="12" t="s">
        <v>258</v>
      </c>
      <c r="E150" s="13" t="s">
        <v>299</v>
      </c>
      <c r="F150" s="14">
        <f t="shared" si="6"/>
        <v>24.44</v>
      </c>
      <c r="G150" s="14">
        <v>92.58</v>
      </c>
      <c r="H150" s="12">
        <f t="shared" si="7"/>
        <v>55.548</v>
      </c>
      <c r="I150" s="14">
        <f t="shared" si="8"/>
        <v>79.988</v>
      </c>
    </row>
    <row r="151" s="1" customFormat="1" ht="20.1" customHeight="1" spans="1:9">
      <c r="A151" s="11">
        <v>149</v>
      </c>
      <c r="B151" s="12" t="s">
        <v>300</v>
      </c>
      <c r="C151" s="12" t="s">
        <v>46</v>
      </c>
      <c r="D151" s="12" t="s">
        <v>258</v>
      </c>
      <c r="E151" s="13" t="s">
        <v>299</v>
      </c>
      <c r="F151" s="14">
        <f t="shared" si="6"/>
        <v>24.44</v>
      </c>
      <c r="G151" s="14">
        <v>93.4</v>
      </c>
      <c r="H151" s="12">
        <f t="shared" si="7"/>
        <v>56.04</v>
      </c>
      <c r="I151" s="14">
        <f t="shared" si="8"/>
        <v>80.48</v>
      </c>
    </row>
    <row r="152" s="1" customFormat="1" ht="20.1" customHeight="1" spans="1:9">
      <c r="A152" s="11">
        <v>150</v>
      </c>
      <c r="B152" s="12" t="s">
        <v>301</v>
      </c>
      <c r="C152" s="12" t="s">
        <v>46</v>
      </c>
      <c r="D152" s="12" t="s">
        <v>258</v>
      </c>
      <c r="E152" s="13" t="s">
        <v>302</v>
      </c>
      <c r="F152" s="14">
        <f t="shared" si="6"/>
        <v>24.38</v>
      </c>
      <c r="G152" s="14">
        <v>91.6</v>
      </c>
      <c r="H152" s="12">
        <f t="shared" si="7"/>
        <v>54.96</v>
      </c>
      <c r="I152" s="14">
        <f t="shared" si="8"/>
        <v>79.34</v>
      </c>
    </row>
    <row r="153" s="1" customFormat="1" ht="20.1" customHeight="1" spans="1:9">
      <c r="A153" s="11">
        <v>151</v>
      </c>
      <c r="B153" s="12" t="s">
        <v>303</v>
      </c>
      <c r="C153" s="12" t="s">
        <v>46</v>
      </c>
      <c r="D153" s="12" t="s">
        <v>258</v>
      </c>
      <c r="E153" s="13" t="s">
        <v>304</v>
      </c>
      <c r="F153" s="14">
        <f t="shared" si="6"/>
        <v>24.28</v>
      </c>
      <c r="G153" s="14">
        <v>90.2</v>
      </c>
      <c r="H153" s="12">
        <f t="shared" si="7"/>
        <v>54.12</v>
      </c>
      <c r="I153" s="14">
        <f t="shared" si="8"/>
        <v>78.4</v>
      </c>
    </row>
    <row r="154" s="1" customFormat="1" ht="20.1" customHeight="1" spans="1:9">
      <c r="A154" s="11">
        <v>152</v>
      </c>
      <c r="B154" s="12" t="s">
        <v>305</v>
      </c>
      <c r="C154" s="12" t="s">
        <v>46</v>
      </c>
      <c r="D154" s="12" t="s">
        <v>258</v>
      </c>
      <c r="E154" s="13" t="s">
        <v>253</v>
      </c>
      <c r="F154" s="14">
        <f t="shared" si="6"/>
        <v>24.24</v>
      </c>
      <c r="G154" s="14">
        <v>90.9</v>
      </c>
      <c r="H154" s="12">
        <f t="shared" si="7"/>
        <v>54.54</v>
      </c>
      <c r="I154" s="14">
        <f t="shared" si="8"/>
        <v>78.78</v>
      </c>
    </row>
    <row r="155" s="1" customFormat="1" ht="20.1" customHeight="1" spans="1:9">
      <c r="A155" s="11">
        <v>153</v>
      </c>
      <c r="B155" s="12" t="s">
        <v>306</v>
      </c>
      <c r="C155" s="12" t="s">
        <v>46</v>
      </c>
      <c r="D155" s="12" t="s">
        <v>258</v>
      </c>
      <c r="E155" s="13" t="s">
        <v>130</v>
      </c>
      <c r="F155" s="14">
        <f t="shared" si="6"/>
        <v>24.14</v>
      </c>
      <c r="G155" s="14">
        <v>92.58</v>
      </c>
      <c r="H155" s="12">
        <f t="shared" si="7"/>
        <v>55.548</v>
      </c>
      <c r="I155" s="14">
        <f t="shared" si="8"/>
        <v>79.688</v>
      </c>
    </row>
    <row r="156" s="1" customFormat="1" ht="20.1" customHeight="1" spans="1:9">
      <c r="A156" s="11">
        <v>154</v>
      </c>
      <c r="B156" s="12" t="s">
        <v>307</v>
      </c>
      <c r="C156" s="12" t="s">
        <v>46</v>
      </c>
      <c r="D156" s="12" t="s">
        <v>258</v>
      </c>
      <c r="E156" s="13" t="s">
        <v>308</v>
      </c>
      <c r="F156" s="14">
        <f t="shared" si="6"/>
        <v>23.98</v>
      </c>
      <c r="G156" s="14">
        <v>93.4</v>
      </c>
      <c r="H156" s="12">
        <f t="shared" si="7"/>
        <v>56.04</v>
      </c>
      <c r="I156" s="14">
        <f t="shared" si="8"/>
        <v>80.02</v>
      </c>
    </row>
    <row r="157" s="1" customFormat="1" ht="20.1" customHeight="1" spans="1:9">
      <c r="A157" s="11">
        <v>155</v>
      </c>
      <c r="B157" s="12" t="s">
        <v>309</v>
      </c>
      <c r="C157" s="12" t="s">
        <v>46</v>
      </c>
      <c r="D157" s="12" t="s">
        <v>258</v>
      </c>
      <c r="E157" s="13" t="s">
        <v>310</v>
      </c>
      <c r="F157" s="14">
        <f t="shared" si="6"/>
        <v>23.94</v>
      </c>
      <c r="G157" s="14">
        <v>91.74</v>
      </c>
      <c r="H157" s="12">
        <f t="shared" si="7"/>
        <v>55.044</v>
      </c>
      <c r="I157" s="14">
        <f t="shared" si="8"/>
        <v>78.984</v>
      </c>
    </row>
    <row r="158" s="1" customFormat="1" ht="20.1" customHeight="1" spans="1:9">
      <c r="A158" s="11">
        <v>156</v>
      </c>
      <c r="B158" s="12" t="s">
        <v>311</v>
      </c>
      <c r="C158" s="12" t="s">
        <v>46</v>
      </c>
      <c r="D158" s="12" t="s">
        <v>258</v>
      </c>
      <c r="E158" s="13" t="s">
        <v>312</v>
      </c>
      <c r="F158" s="14">
        <f t="shared" si="6"/>
        <v>23.88</v>
      </c>
      <c r="G158" s="14">
        <v>90.6</v>
      </c>
      <c r="H158" s="12">
        <f t="shared" si="7"/>
        <v>54.36</v>
      </c>
      <c r="I158" s="14">
        <f t="shared" si="8"/>
        <v>78.24</v>
      </c>
    </row>
    <row r="159" s="1" customFormat="1" ht="20.1" customHeight="1" spans="1:9">
      <c r="A159" s="11">
        <v>157</v>
      </c>
      <c r="B159" s="12" t="s">
        <v>313</v>
      </c>
      <c r="C159" s="12" t="s">
        <v>46</v>
      </c>
      <c r="D159" s="12" t="s">
        <v>258</v>
      </c>
      <c r="E159" s="13" t="s">
        <v>314</v>
      </c>
      <c r="F159" s="14">
        <f t="shared" si="6"/>
        <v>23.74</v>
      </c>
      <c r="G159" s="14">
        <v>88.54</v>
      </c>
      <c r="H159" s="12">
        <f t="shared" si="7"/>
        <v>53.124</v>
      </c>
      <c r="I159" s="14">
        <f t="shared" si="8"/>
        <v>76.864</v>
      </c>
    </row>
    <row r="160" s="1" customFormat="1" ht="20.1" customHeight="1" spans="1:9">
      <c r="A160" s="11">
        <v>158</v>
      </c>
      <c r="B160" s="12" t="s">
        <v>315</v>
      </c>
      <c r="C160" s="12" t="s">
        <v>46</v>
      </c>
      <c r="D160" s="12" t="s">
        <v>258</v>
      </c>
      <c r="E160" s="13" t="s">
        <v>314</v>
      </c>
      <c r="F160" s="14">
        <f t="shared" si="6"/>
        <v>23.74</v>
      </c>
      <c r="G160" s="14">
        <v>87.2</v>
      </c>
      <c r="H160" s="12">
        <f t="shared" si="7"/>
        <v>52.32</v>
      </c>
      <c r="I160" s="14">
        <f t="shared" si="8"/>
        <v>76.06</v>
      </c>
    </row>
    <row r="161" s="1" customFormat="1" ht="20.1" customHeight="1" spans="1:9">
      <c r="A161" s="11">
        <v>159</v>
      </c>
      <c r="B161" s="12" t="s">
        <v>316</v>
      </c>
      <c r="C161" s="12" t="s">
        <v>46</v>
      </c>
      <c r="D161" s="12" t="s">
        <v>258</v>
      </c>
      <c r="E161" s="13" t="s">
        <v>314</v>
      </c>
      <c r="F161" s="14">
        <f t="shared" si="6"/>
        <v>23.74</v>
      </c>
      <c r="G161" s="14">
        <v>85.6</v>
      </c>
      <c r="H161" s="12">
        <f t="shared" si="7"/>
        <v>51.36</v>
      </c>
      <c r="I161" s="14">
        <f t="shared" si="8"/>
        <v>75.1</v>
      </c>
    </row>
    <row r="162" s="1" customFormat="1" ht="20.1" customHeight="1" spans="1:9">
      <c r="A162" s="11">
        <v>160</v>
      </c>
      <c r="B162" s="12" t="s">
        <v>317</v>
      </c>
      <c r="C162" s="12" t="s">
        <v>46</v>
      </c>
      <c r="D162" s="12" t="s">
        <v>258</v>
      </c>
      <c r="E162" s="13" t="s">
        <v>136</v>
      </c>
      <c r="F162" s="14">
        <f t="shared" si="6"/>
        <v>23.68</v>
      </c>
      <c r="G162" s="14">
        <v>88.14</v>
      </c>
      <c r="H162" s="12">
        <f t="shared" si="7"/>
        <v>52.884</v>
      </c>
      <c r="I162" s="14">
        <f t="shared" si="8"/>
        <v>76.564</v>
      </c>
    </row>
    <row r="163" s="1" customFormat="1" ht="20.1" customHeight="1" spans="1:9">
      <c r="A163" s="11">
        <v>161</v>
      </c>
      <c r="B163" s="12" t="s">
        <v>318</v>
      </c>
      <c r="C163" s="12" t="s">
        <v>46</v>
      </c>
      <c r="D163" s="12" t="s">
        <v>258</v>
      </c>
      <c r="E163" s="13" t="s">
        <v>136</v>
      </c>
      <c r="F163" s="14">
        <f t="shared" si="6"/>
        <v>23.68</v>
      </c>
      <c r="G163" s="14">
        <v>85.8</v>
      </c>
      <c r="H163" s="12">
        <f t="shared" si="7"/>
        <v>51.48</v>
      </c>
      <c r="I163" s="14">
        <f t="shared" si="8"/>
        <v>75.16</v>
      </c>
    </row>
    <row r="164" s="1" customFormat="1" ht="20.1" customHeight="1" spans="1:9">
      <c r="A164" s="11">
        <v>162</v>
      </c>
      <c r="B164" s="12" t="s">
        <v>319</v>
      </c>
      <c r="C164" s="12" t="s">
        <v>46</v>
      </c>
      <c r="D164" s="12" t="s">
        <v>258</v>
      </c>
      <c r="E164" s="13" t="s">
        <v>320</v>
      </c>
      <c r="F164" s="14">
        <f t="shared" si="6"/>
        <v>23.64</v>
      </c>
      <c r="G164" s="14">
        <v>89.2</v>
      </c>
      <c r="H164" s="12">
        <f t="shared" si="7"/>
        <v>53.52</v>
      </c>
      <c r="I164" s="14">
        <f t="shared" si="8"/>
        <v>77.16</v>
      </c>
    </row>
    <row r="165" s="1" customFormat="1" ht="20.1" customHeight="1" spans="1:9">
      <c r="A165" s="11">
        <v>163</v>
      </c>
      <c r="B165" s="12" t="s">
        <v>321</v>
      </c>
      <c r="C165" s="12" t="s">
        <v>46</v>
      </c>
      <c r="D165" s="12" t="s">
        <v>258</v>
      </c>
      <c r="E165" s="13" t="s">
        <v>322</v>
      </c>
      <c r="F165" s="14">
        <f t="shared" si="6"/>
        <v>23.6</v>
      </c>
      <c r="G165" s="14">
        <v>88.8</v>
      </c>
      <c r="H165" s="12">
        <f t="shared" si="7"/>
        <v>53.28</v>
      </c>
      <c r="I165" s="14">
        <f t="shared" si="8"/>
        <v>76.88</v>
      </c>
    </row>
    <row r="166" s="1" customFormat="1" ht="20.1" customHeight="1" spans="1:9">
      <c r="A166" s="11">
        <v>164</v>
      </c>
      <c r="B166" s="12" t="s">
        <v>323</v>
      </c>
      <c r="C166" s="12" t="s">
        <v>46</v>
      </c>
      <c r="D166" s="12" t="s">
        <v>258</v>
      </c>
      <c r="E166" s="13" t="s">
        <v>140</v>
      </c>
      <c r="F166" s="14">
        <f t="shared" si="6"/>
        <v>23.58</v>
      </c>
      <c r="G166" s="14">
        <v>92.7</v>
      </c>
      <c r="H166" s="12">
        <f t="shared" si="7"/>
        <v>55.62</v>
      </c>
      <c r="I166" s="14">
        <f t="shared" si="8"/>
        <v>79.2</v>
      </c>
    </row>
    <row r="167" s="1" customFormat="1" ht="20.1" customHeight="1" spans="1:9">
      <c r="A167" s="11">
        <v>165</v>
      </c>
      <c r="B167" s="12" t="s">
        <v>324</v>
      </c>
      <c r="C167" s="12" t="s">
        <v>46</v>
      </c>
      <c r="D167" s="12" t="s">
        <v>258</v>
      </c>
      <c r="E167" s="13" t="s">
        <v>325</v>
      </c>
      <c r="F167" s="14">
        <f t="shared" si="6"/>
        <v>23.48</v>
      </c>
      <c r="G167" s="14">
        <v>88.64</v>
      </c>
      <c r="H167" s="12">
        <f t="shared" si="7"/>
        <v>53.184</v>
      </c>
      <c r="I167" s="14">
        <f t="shared" si="8"/>
        <v>76.664</v>
      </c>
    </row>
    <row r="168" s="1" customFormat="1" ht="20.1" customHeight="1" spans="1:9">
      <c r="A168" s="11">
        <v>166</v>
      </c>
      <c r="B168" s="12" t="s">
        <v>326</v>
      </c>
      <c r="C168" s="12" t="s">
        <v>46</v>
      </c>
      <c r="D168" s="12" t="s">
        <v>258</v>
      </c>
      <c r="E168" s="13" t="s">
        <v>144</v>
      </c>
      <c r="F168" s="14">
        <f t="shared" si="6"/>
        <v>23.44</v>
      </c>
      <c r="G168" s="14">
        <v>86.8</v>
      </c>
      <c r="H168" s="12">
        <f t="shared" si="7"/>
        <v>52.08</v>
      </c>
      <c r="I168" s="14">
        <f t="shared" si="8"/>
        <v>75.52</v>
      </c>
    </row>
    <row r="169" s="1" customFormat="1" ht="20.1" customHeight="1" spans="1:9">
      <c r="A169" s="11">
        <v>167</v>
      </c>
      <c r="B169" s="12" t="s">
        <v>327</v>
      </c>
      <c r="C169" s="12" t="s">
        <v>46</v>
      </c>
      <c r="D169" s="12" t="s">
        <v>258</v>
      </c>
      <c r="E169" s="13" t="s">
        <v>144</v>
      </c>
      <c r="F169" s="14">
        <f t="shared" si="6"/>
        <v>23.44</v>
      </c>
      <c r="G169" s="14">
        <v>92.64</v>
      </c>
      <c r="H169" s="12">
        <f t="shared" si="7"/>
        <v>55.584</v>
      </c>
      <c r="I169" s="14">
        <f t="shared" si="8"/>
        <v>79.024</v>
      </c>
    </row>
    <row r="170" s="1" customFormat="1" ht="20.1" customHeight="1" spans="1:9">
      <c r="A170" s="11">
        <v>168</v>
      </c>
      <c r="B170" s="12" t="s">
        <v>328</v>
      </c>
      <c r="C170" s="12" t="s">
        <v>46</v>
      </c>
      <c r="D170" s="12" t="s">
        <v>258</v>
      </c>
      <c r="E170" s="13" t="s">
        <v>329</v>
      </c>
      <c r="F170" s="14">
        <f t="shared" si="6"/>
        <v>23.42</v>
      </c>
      <c r="G170" s="14">
        <v>87.86</v>
      </c>
      <c r="H170" s="12">
        <f t="shared" si="7"/>
        <v>52.716</v>
      </c>
      <c r="I170" s="14">
        <f t="shared" si="8"/>
        <v>76.136</v>
      </c>
    </row>
    <row r="171" s="1" customFormat="1" ht="20.1" customHeight="1" spans="1:9">
      <c r="A171" s="11">
        <v>169</v>
      </c>
      <c r="B171" s="12" t="s">
        <v>330</v>
      </c>
      <c r="C171" s="12" t="s">
        <v>46</v>
      </c>
      <c r="D171" s="12" t="s">
        <v>258</v>
      </c>
      <c r="E171" s="13" t="s">
        <v>331</v>
      </c>
      <c r="F171" s="14">
        <f t="shared" si="6"/>
        <v>23.4</v>
      </c>
      <c r="G171" s="14">
        <v>92.2</v>
      </c>
      <c r="H171" s="12">
        <f t="shared" si="7"/>
        <v>55.32</v>
      </c>
      <c r="I171" s="14">
        <f t="shared" si="8"/>
        <v>78.72</v>
      </c>
    </row>
    <row r="172" s="1" customFormat="1" ht="20.1" customHeight="1" spans="1:9">
      <c r="A172" s="11">
        <v>170</v>
      </c>
      <c r="B172" s="12" t="s">
        <v>332</v>
      </c>
      <c r="C172" s="12" t="s">
        <v>46</v>
      </c>
      <c r="D172" s="12" t="s">
        <v>258</v>
      </c>
      <c r="E172" s="13" t="s">
        <v>148</v>
      </c>
      <c r="F172" s="14">
        <f t="shared" si="6"/>
        <v>23.34</v>
      </c>
      <c r="G172" s="14">
        <v>88</v>
      </c>
      <c r="H172" s="12">
        <f t="shared" si="7"/>
        <v>52.8</v>
      </c>
      <c r="I172" s="14">
        <f t="shared" si="8"/>
        <v>76.14</v>
      </c>
    </row>
    <row r="173" s="1" customFormat="1" ht="20.1" customHeight="1" spans="1:9">
      <c r="A173" s="11">
        <v>171</v>
      </c>
      <c r="B173" s="12" t="s">
        <v>333</v>
      </c>
      <c r="C173" s="12" t="s">
        <v>46</v>
      </c>
      <c r="D173" s="12" t="s">
        <v>258</v>
      </c>
      <c r="E173" s="13" t="s">
        <v>238</v>
      </c>
      <c r="F173" s="14">
        <f t="shared" si="6"/>
        <v>23.26</v>
      </c>
      <c r="G173" s="14">
        <v>91.8</v>
      </c>
      <c r="H173" s="12">
        <f t="shared" si="7"/>
        <v>55.08</v>
      </c>
      <c r="I173" s="14">
        <f t="shared" si="8"/>
        <v>78.34</v>
      </c>
    </row>
    <row r="174" s="1" customFormat="1" ht="20.1" customHeight="1" spans="1:9">
      <c r="A174" s="11">
        <v>172</v>
      </c>
      <c r="B174" s="12" t="s">
        <v>334</v>
      </c>
      <c r="C174" s="12" t="s">
        <v>46</v>
      </c>
      <c r="D174" s="12" t="s">
        <v>258</v>
      </c>
      <c r="E174" s="13" t="s">
        <v>238</v>
      </c>
      <c r="F174" s="14">
        <f t="shared" si="6"/>
        <v>23.26</v>
      </c>
      <c r="G174" s="14">
        <v>90.16</v>
      </c>
      <c r="H174" s="12">
        <f t="shared" si="7"/>
        <v>54.096</v>
      </c>
      <c r="I174" s="14">
        <f t="shared" si="8"/>
        <v>77.356</v>
      </c>
    </row>
    <row r="175" s="1" customFormat="1" ht="20.1" customHeight="1" spans="1:9">
      <c r="A175" s="11">
        <v>173</v>
      </c>
      <c r="B175" s="12" t="s">
        <v>335</v>
      </c>
      <c r="C175" s="12" t="s">
        <v>46</v>
      </c>
      <c r="D175" s="12" t="s">
        <v>258</v>
      </c>
      <c r="E175" s="13" t="s">
        <v>336</v>
      </c>
      <c r="F175" s="14">
        <f t="shared" si="6"/>
        <v>23.2</v>
      </c>
      <c r="G175" s="14">
        <v>91.7</v>
      </c>
      <c r="H175" s="12">
        <f t="shared" si="7"/>
        <v>55.02</v>
      </c>
      <c r="I175" s="14">
        <f t="shared" si="8"/>
        <v>78.22</v>
      </c>
    </row>
    <row r="176" s="1" customFormat="1" ht="20.1" customHeight="1" spans="1:9">
      <c r="A176" s="11">
        <v>174</v>
      </c>
      <c r="B176" s="12" t="s">
        <v>337</v>
      </c>
      <c r="C176" s="12" t="s">
        <v>46</v>
      </c>
      <c r="D176" s="12" t="s">
        <v>258</v>
      </c>
      <c r="E176" s="13" t="s">
        <v>154</v>
      </c>
      <c r="F176" s="14">
        <f t="shared" si="6"/>
        <v>23.1</v>
      </c>
      <c r="G176" s="14">
        <v>91</v>
      </c>
      <c r="H176" s="12">
        <f t="shared" si="7"/>
        <v>54.6</v>
      </c>
      <c r="I176" s="14">
        <f t="shared" si="8"/>
        <v>77.7</v>
      </c>
    </row>
    <row r="177" s="1" customFormat="1" ht="20.1" customHeight="1" spans="1:9">
      <c r="A177" s="11">
        <v>175</v>
      </c>
      <c r="B177" s="12" t="s">
        <v>338</v>
      </c>
      <c r="C177" s="12" t="s">
        <v>46</v>
      </c>
      <c r="D177" s="12" t="s">
        <v>258</v>
      </c>
      <c r="E177" s="13" t="s">
        <v>339</v>
      </c>
      <c r="F177" s="14">
        <f t="shared" si="6"/>
        <v>23.06</v>
      </c>
      <c r="G177" s="14">
        <v>90.9</v>
      </c>
      <c r="H177" s="12">
        <f t="shared" si="7"/>
        <v>54.54</v>
      </c>
      <c r="I177" s="14">
        <f t="shared" si="8"/>
        <v>77.6</v>
      </c>
    </row>
    <row r="178" s="1" customFormat="1" ht="20.1" customHeight="1" spans="1:9">
      <c r="A178" s="11">
        <v>176</v>
      </c>
      <c r="B178" s="12" t="s">
        <v>340</v>
      </c>
      <c r="C178" s="12" t="s">
        <v>46</v>
      </c>
      <c r="D178" s="12" t="s">
        <v>258</v>
      </c>
      <c r="E178" s="13" t="s">
        <v>158</v>
      </c>
      <c r="F178" s="14">
        <f t="shared" si="6"/>
        <v>23</v>
      </c>
      <c r="G178" s="14">
        <v>87.4</v>
      </c>
      <c r="H178" s="12">
        <f t="shared" si="7"/>
        <v>52.44</v>
      </c>
      <c r="I178" s="14">
        <f t="shared" si="8"/>
        <v>75.44</v>
      </c>
    </row>
    <row r="179" s="1" customFormat="1" ht="20.1" customHeight="1" spans="1:9">
      <c r="A179" s="11">
        <v>177</v>
      </c>
      <c r="B179" s="12" t="s">
        <v>341</v>
      </c>
      <c r="C179" s="12" t="s">
        <v>46</v>
      </c>
      <c r="D179" s="12" t="s">
        <v>258</v>
      </c>
      <c r="E179" s="13" t="s">
        <v>96</v>
      </c>
      <c r="F179" s="14">
        <f t="shared" si="6"/>
        <v>22.98</v>
      </c>
      <c r="G179" s="14">
        <v>89.78</v>
      </c>
      <c r="H179" s="12">
        <f t="shared" si="7"/>
        <v>53.868</v>
      </c>
      <c r="I179" s="14">
        <f t="shared" si="8"/>
        <v>76.848</v>
      </c>
    </row>
    <row r="180" s="1" customFormat="1" ht="20.1" customHeight="1" spans="1:9">
      <c r="A180" s="11">
        <v>178</v>
      </c>
      <c r="B180" s="12" t="s">
        <v>342</v>
      </c>
      <c r="C180" s="12" t="s">
        <v>46</v>
      </c>
      <c r="D180" s="12" t="s">
        <v>258</v>
      </c>
      <c r="E180" s="13" t="s">
        <v>343</v>
      </c>
      <c r="F180" s="14">
        <f t="shared" si="6"/>
        <v>22.94</v>
      </c>
      <c r="G180" s="14">
        <v>90.2</v>
      </c>
      <c r="H180" s="12">
        <f t="shared" si="7"/>
        <v>54.12</v>
      </c>
      <c r="I180" s="14">
        <f t="shared" si="8"/>
        <v>77.06</v>
      </c>
    </row>
    <row r="181" s="1" customFormat="1" ht="20.1" customHeight="1" spans="1:9">
      <c r="A181" s="11">
        <v>179</v>
      </c>
      <c r="B181" s="12" t="s">
        <v>344</v>
      </c>
      <c r="C181" s="12" t="s">
        <v>46</v>
      </c>
      <c r="D181" s="12" t="s">
        <v>258</v>
      </c>
      <c r="E181" s="13" t="s">
        <v>345</v>
      </c>
      <c r="F181" s="14">
        <f t="shared" si="6"/>
        <v>22.62</v>
      </c>
      <c r="G181" s="14">
        <v>88</v>
      </c>
      <c r="H181" s="12">
        <f t="shared" si="7"/>
        <v>52.8</v>
      </c>
      <c r="I181" s="14">
        <f t="shared" si="8"/>
        <v>75.42</v>
      </c>
    </row>
    <row r="182" s="1" customFormat="1" ht="20.1" customHeight="1" spans="1:9">
      <c r="A182" s="11">
        <v>180</v>
      </c>
      <c r="B182" s="12" t="s">
        <v>346</v>
      </c>
      <c r="C182" s="12" t="s">
        <v>46</v>
      </c>
      <c r="D182" s="12" t="s">
        <v>258</v>
      </c>
      <c r="E182" s="13" t="s">
        <v>91</v>
      </c>
      <c r="F182" s="14">
        <f t="shared" si="6"/>
        <v>22.5</v>
      </c>
      <c r="G182" s="14">
        <v>91.6</v>
      </c>
      <c r="H182" s="12">
        <f t="shared" si="7"/>
        <v>54.96</v>
      </c>
      <c r="I182" s="14">
        <f t="shared" si="8"/>
        <v>77.46</v>
      </c>
    </row>
    <row r="183" s="1" customFormat="1" ht="20.1" customHeight="1" spans="1:9">
      <c r="A183" s="11">
        <v>181</v>
      </c>
      <c r="B183" s="12" t="s">
        <v>347</v>
      </c>
      <c r="C183" s="12" t="s">
        <v>46</v>
      </c>
      <c r="D183" s="12" t="s">
        <v>258</v>
      </c>
      <c r="E183" s="13" t="s">
        <v>91</v>
      </c>
      <c r="F183" s="14">
        <f t="shared" si="6"/>
        <v>22.5</v>
      </c>
      <c r="G183" s="14">
        <v>89.2</v>
      </c>
      <c r="H183" s="12">
        <f t="shared" si="7"/>
        <v>53.52</v>
      </c>
      <c r="I183" s="14">
        <f t="shared" si="8"/>
        <v>76.02</v>
      </c>
    </row>
    <row r="184" s="1" customFormat="1" ht="20.1" customHeight="1" spans="1:9">
      <c r="A184" s="11">
        <v>182</v>
      </c>
      <c r="B184" s="12" t="s">
        <v>348</v>
      </c>
      <c r="C184" s="12" t="s">
        <v>46</v>
      </c>
      <c r="D184" s="12" t="s">
        <v>258</v>
      </c>
      <c r="E184" s="13" t="s">
        <v>349</v>
      </c>
      <c r="F184" s="14">
        <f t="shared" si="6"/>
        <v>22.44</v>
      </c>
      <c r="G184" s="14">
        <v>90.2</v>
      </c>
      <c r="H184" s="12">
        <f t="shared" si="7"/>
        <v>54.12</v>
      </c>
      <c r="I184" s="14">
        <f t="shared" si="8"/>
        <v>76.56</v>
      </c>
    </row>
    <row r="185" s="1" customFormat="1" ht="20.1" customHeight="1" spans="1:9">
      <c r="A185" s="11">
        <v>183</v>
      </c>
      <c r="B185" s="12" t="s">
        <v>350</v>
      </c>
      <c r="C185" s="12" t="s">
        <v>46</v>
      </c>
      <c r="D185" s="12" t="s">
        <v>258</v>
      </c>
      <c r="E185" s="13" t="s">
        <v>166</v>
      </c>
      <c r="F185" s="14">
        <f t="shared" si="6"/>
        <v>22.42</v>
      </c>
      <c r="G185" s="14">
        <v>90.06</v>
      </c>
      <c r="H185" s="12">
        <f t="shared" si="7"/>
        <v>54.036</v>
      </c>
      <c r="I185" s="14">
        <f t="shared" si="8"/>
        <v>76.456</v>
      </c>
    </row>
    <row r="186" s="1" customFormat="1" ht="20.1" customHeight="1" spans="1:9">
      <c r="A186" s="11">
        <v>184</v>
      </c>
      <c r="B186" s="12" t="s">
        <v>351</v>
      </c>
      <c r="C186" s="12" t="s">
        <v>46</v>
      </c>
      <c r="D186" s="12" t="s">
        <v>258</v>
      </c>
      <c r="E186" s="13" t="s">
        <v>166</v>
      </c>
      <c r="F186" s="14">
        <f t="shared" si="6"/>
        <v>22.42</v>
      </c>
      <c r="G186" s="14">
        <v>92.98</v>
      </c>
      <c r="H186" s="12">
        <f t="shared" si="7"/>
        <v>55.788</v>
      </c>
      <c r="I186" s="14">
        <f t="shared" si="8"/>
        <v>78.208</v>
      </c>
    </row>
    <row r="187" s="1" customFormat="1" ht="20.1" customHeight="1" spans="1:9">
      <c r="A187" s="11">
        <v>185</v>
      </c>
      <c r="B187" s="12" t="s">
        <v>352</v>
      </c>
      <c r="C187" s="12" t="s">
        <v>46</v>
      </c>
      <c r="D187" s="12" t="s">
        <v>258</v>
      </c>
      <c r="E187" s="13" t="s">
        <v>353</v>
      </c>
      <c r="F187" s="14">
        <f t="shared" si="6"/>
        <v>22.4</v>
      </c>
      <c r="G187" s="14">
        <v>89.8</v>
      </c>
      <c r="H187" s="12">
        <f t="shared" si="7"/>
        <v>53.88</v>
      </c>
      <c r="I187" s="14">
        <f t="shared" si="8"/>
        <v>76.28</v>
      </c>
    </row>
    <row r="188" s="1" customFormat="1" ht="20.1" customHeight="1" spans="1:9">
      <c r="A188" s="11">
        <v>186</v>
      </c>
      <c r="B188" s="12" t="s">
        <v>354</v>
      </c>
      <c r="C188" s="12" t="s">
        <v>46</v>
      </c>
      <c r="D188" s="12" t="s">
        <v>258</v>
      </c>
      <c r="E188" s="13" t="s">
        <v>355</v>
      </c>
      <c r="F188" s="14">
        <f t="shared" si="6"/>
        <v>22.38</v>
      </c>
      <c r="G188" s="14">
        <v>90.06</v>
      </c>
      <c r="H188" s="12">
        <f t="shared" si="7"/>
        <v>54.036</v>
      </c>
      <c r="I188" s="14">
        <f t="shared" si="8"/>
        <v>76.416</v>
      </c>
    </row>
    <row r="189" s="1" customFormat="1" ht="20.1" customHeight="1" spans="1:9">
      <c r="A189" s="11">
        <v>187</v>
      </c>
      <c r="B189" s="12" t="s">
        <v>356</v>
      </c>
      <c r="C189" s="12" t="s">
        <v>46</v>
      </c>
      <c r="D189" s="12" t="s">
        <v>258</v>
      </c>
      <c r="E189" s="13" t="s">
        <v>357</v>
      </c>
      <c r="F189" s="14">
        <f t="shared" si="6"/>
        <v>22.36</v>
      </c>
      <c r="G189" s="14">
        <v>89</v>
      </c>
      <c r="H189" s="12">
        <f t="shared" si="7"/>
        <v>53.4</v>
      </c>
      <c r="I189" s="14">
        <f t="shared" si="8"/>
        <v>75.76</v>
      </c>
    </row>
    <row r="190" s="1" customFormat="1" ht="20.1" customHeight="1" spans="1:9">
      <c r="A190" s="11">
        <v>188</v>
      </c>
      <c r="B190" s="12" t="s">
        <v>358</v>
      </c>
      <c r="C190" s="12" t="s">
        <v>46</v>
      </c>
      <c r="D190" s="12" t="s">
        <v>258</v>
      </c>
      <c r="E190" s="13" t="s">
        <v>359</v>
      </c>
      <c r="F190" s="14">
        <f t="shared" si="6"/>
        <v>22.26</v>
      </c>
      <c r="G190" s="14">
        <v>89.26</v>
      </c>
      <c r="H190" s="12">
        <f t="shared" si="7"/>
        <v>53.556</v>
      </c>
      <c r="I190" s="14">
        <f t="shared" si="8"/>
        <v>75.816</v>
      </c>
    </row>
    <row r="191" s="1" customFormat="1" ht="20.1" customHeight="1" spans="1:9">
      <c r="A191" s="11">
        <v>189</v>
      </c>
      <c r="B191" s="12" t="s">
        <v>360</v>
      </c>
      <c r="C191" s="12" t="s">
        <v>46</v>
      </c>
      <c r="D191" s="12" t="s">
        <v>258</v>
      </c>
      <c r="E191" s="13" t="s">
        <v>361</v>
      </c>
      <c r="F191" s="14">
        <f t="shared" si="6"/>
        <v>22.22</v>
      </c>
      <c r="G191" s="14">
        <v>86.4</v>
      </c>
      <c r="H191" s="12">
        <f t="shared" si="7"/>
        <v>51.84</v>
      </c>
      <c r="I191" s="14">
        <f t="shared" si="8"/>
        <v>74.06</v>
      </c>
    </row>
    <row r="192" s="1" customFormat="1" ht="20.1" customHeight="1" spans="1:9">
      <c r="A192" s="15">
        <v>190</v>
      </c>
      <c r="B192" s="16" t="s">
        <v>362</v>
      </c>
      <c r="C192" s="16" t="s">
        <v>46</v>
      </c>
      <c r="D192" s="16" t="s">
        <v>363</v>
      </c>
      <c r="E192" s="17" t="s">
        <v>364</v>
      </c>
      <c r="F192" s="18">
        <f t="shared" si="6"/>
        <v>28.98</v>
      </c>
      <c r="G192" s="18">
        <v>86.2</v>
      </c>
      <c r="H192" s="16">
        <f t="shared" si="7"/>
        <v>51.72</v>
      </c>
      <c r="I192" s="18">
        <f t="shared" si="8"/>
        <v>80.7</v>
      </c>
    </row>
    <row r="193" s="1" customFormat="1" ht="20.1" customHeight="1" spans="1:9">
      <c r="A193" s="15">
        <v>191</v>
      </c>
      <c r="B193" s="16" t="s">
        <v>365</v>
      </c>
      <c r="C193" s="16" t="s">
        <v>46</v>
      </c>
      <c r="D193" s="16" t="s">
        <v>363</v>
      </c>
      <c r="E193" s="17" t="s">
        <v>366</v>
      </c>
      <c r="F193" s="18">
        <f t="shared" si="6"/>
        <v>28.5</v>
      </c>
      <c r="G193" s="18">
        <v>91</v>
      </c>
      <c r="H193" s="16">
        <f t="shared" si="7"/>
        <v>54.6</v>
      </c>
      <c r="I193" s="18">
        <f t="shared" si="8"/>
        <v>83.1</v>
      </c>
    </row>
    <row r="194" s="1" customFormat="1" ht="20.1" customHeight="1" spans="1:9">
      <c r="A194" s="15">
        <v>192</v>
      </c>
      <c r="B194" s="16" t="s">
        <v>367</v>
      </c>
      <c r="C194" s="16" t="s">
        <v>46</v>
      </c>
      <c r="D194" s="16" t="s">
        <v>363</v>
      </c>
      <c r="E194" s="17" t="s">
        <v>368</v>
      </c>
      <c r="F194" s="18">
        <f t="shared" si="6"/>
        <v>28.18</v>
      </c>
      <c r="G194" s="18">
        <v>90.62</v>
      </c>
      <c r="H194" s="16">
        <f t="shared" si="7"/>
        <v>54.372</v>
      </c>
      <c r="I194" s="18">
        <f t="shared" si="8"/>
        <v>82.552</v>
      </c>
    </row>
    <row r="195" s="1" customFormat="1" ht="20.1" customHeight="1" spans="1:9">
      <c r="A195" s="15">
        <v>193</v>
      </c>
      <c r="B195" s="16" t="s">
        <v>369</v>
      </c>
      <c r="C195" s="16" t="s">
        <v>46</v>
      </c>
      <c r="D195" s="16" t="s">
        <v>363</v>
      </c>
      <c r="E195" s="17" t="s">
        <v>370</v>
      </c>
      <c r="F195" s="18">
        <f t="shared" ref="F195:F258" si="9">E195*40%</f>
        <v>28.04</v>
      </c>
      <c r="G195" s="18">
        <v>89.4</v>
      </c>
      <c r="H195" s="16">
        <f t="shared" ref="H195:H258" si="10">G195*60%</f>
        <v>53.64</v>
      </c>
      <c r="I195" s="18">
        <f t="shared" ref="I195:I258" si="11">F195+H195</f>
        <v>81.68</v>
      </c>
    </row>
    <row r="196" s="1" customFormat="1" ht="20.1" customHeight="1" spans="1:9">
      <c r="A196" s="15">
        <v>194</v>
      </c>
      <c r="B196" s="16" t="s">
        <v>371</v>
      </c>
      <c r="C196" s="16" t="s">
        <v>46</v>
      </c>
      <c r="D196" s="16" t="s">
        <v>363</v>
      </c>
      <c r="E196" s="17" t="s">
        <v>372</v>
      </c>
      <c r="F196" s="18">
        <f t="shared" si="9"/>
        <v>27.78</v>
      </c>
      <c r="G196" s="18">
        <v>86</v>
      </c>
      <c r="H196" s="16">
        <f t="shared" si="10"/>
        <v>51.6</v>
      </c>
      <c r="I196" s="18">
        <f t="shared" si="11"/>
        <v>79.38</v>
      </c>
    </row>
    <row r="197" s="1" customFormat="1" ht="20.1" customHeight="1" spans="1:9">
      <c r="A197" s="15">
        <v>195</v>
      </c>
      <c r="B197" s="16" t="s">
        <v>373</v>
      </c>
      <c r="C197" s="16" t="s">
        <v>46</v>
      </c>
      <c r="D197" s="16" t="s">
        <v>363</v>
      </c>
      <c r="E197" s="17" t="s">
        <v>175</v>
      </c>
      <c r="F197" s="18">
        <f t="shared" si="9"/>
        <v>27.74</v>
      </c>
      <c r="G197" s="18">
        <v>91.8</v>
      </c>
      <c r="H197" s="16">
        <f t="shared" si="10"/>
        <v>55.08</v>
      </c>
      <c r="I197" s="18">
        <f t="shared" si="11"/>
        <v>82.82</v>
      </c>
    </row>
    <row r="198" s="1" customFormat="1" ht="20.1" customHeight="1" spans="1:9">
      <c r="A198" s="15">
        <v>196</v>
      </c>
      <c r="B198" s="16" t="s">
        <v>374</v>
      </c>
      <c r="C198" s="16" t="s">
        <v>46</v>
      </c>
      <c r="D198" s="16" t="s">
        <v>363</v>
      </c>
      <c r="E198" s="17" t="s">
        <v>375</v>
      </c>
      <c r="F198" s="18">
        <f t="shared" si="9"/>
        <v>27.68</v>
      </c>
      <c r="G198" s="18">
        <v>80.6</v>
      </c>
      <c r="H198" s="16">
        <f t="shared" si="10"/>
        <v>48.36</v>
      </c>
      <c r="I198" s="18">
        <f t="shared" si="11"/>
        <v>76.04</v>
      </c>
    </row>
    <row r="199" s="1" customFormat="1" ht="20.1" customHeight="1" spans="1:9">
      <c r="A199" s="15">
        <v>197</v>
      </c>
      <c r="B199" s="16" t="s">
        <v>376</v>
      </c>
      <c r="C199" s="16" t="s">
        <v>46</v>
      </c>
      <c r="D199" s="16" t="s">
        <v>363</v>
      </c>
      <c r="E199" s="17" t="s">
        <v>177</v>
      </c>
      <c r="F199" s="18">
        <f t="shared" si="9"/>
        <v>27.62</v>
      </c>
      <c r="G199" s="18">
        <v>89.1</v>
      </c>
      <c r="H199" s="16">
        <f t="shared" si="10"/>
        <v>53.46</v>
      </c>
      <c r="I199" s="18">
        <f t="shared" si="11"/>
        <v>81.08</v>
      </c>
    </row>
    <row r="200" s="1" customFormat="1" ht="20.1" customHeight="1" spans="1:9">
      <c r="A200" s="15">
        <v>198</v>
      </c>
      <c r="B200" s="16" t="s">
        <v>377</v>
      </c>
      <c r="C200" s="16" t="s">
        <v>46</v>
      </c>
      <c r="D200" s="16" t="s">
        <v>363</v>
      </c>
      <c r="E200" s="17" t="s">
        <v>50</v>
      </c>
      <c r="F200" s="18">
        <f t="shared" si="9"/>
        <v>27.28</v>
      </c>
      <c r="G200" s="18">
        <v>80.6</v>
      </c>
      <c r="H200" s="16">
        <f t="shared" si="10"/>
        <v>48.36</v>
      </c>
      <c r="I200" s="18">
        <f t="shared" si="11"/>
        <v>75.64</v>
      </c>
    </row>
    <row r="201" s="1" customFormat="1" ht="20.1" customHeight="1" spans="1:9">
      <c r="A201" s="15">
        <v>199</v>
      </c>
      <c r="B201" s="16" t="s">
        <v>378</v>
      </c>
      <c r="C201" s="16" t="s">
        <v>46</v>
      </c>
      <c r="D201" s="16" t="s">
        <v>363</v>
      </c>
      <c r="E201" s="17" t="s">
        <v>379</v>
      </c>
      <c r="F201" s="18">
        <f t="shared" si="9"/>
        <v>27.18</v>
      </c>
      <c r="G201" s="18">
        <v>88.6</v>
      </c>
      <c r="H201" s="16">
        <f t="shared" si="10"/>
        <v>53.16</v>
      </c>
      <c r="I201" s="18">
        <f t="shared" si="11"/>
        <v>80.34</v>
      </c>
    </row>
    <row r="202" s="1" customFormat="1" ht="20.1" customHeight="1" spans="1:9">
      <c r="A202" s="15">
        <v>200</v>
      </c>
      <c r="B202" s="16" t="s">
        <v>380</v>
      </c>
      <c r="C202" s="16" t="s">
        <v>46</v>
      </c>
      <c r="D202" s="16" t="s">
        <v>363</v>
      </c>
      <c r="E202" s="17" t="s">
        <v>381</v>
      </c>
      <c r="F202" s="18">
        <f t="shared" si="9"/>
        <v>26.9</v>
      </c>
      <c r="G202" s="18">
        <v>80.2</v>
      </c>
      <c r="H202" s="16">
        <f t="shared" si="10"/>
        <v>48.12</v>
      </c>
      <c r="I202" s="18">
        <f t="shared" si="11"/>
        <v>75.02</v>
      </c>
    </row>
    <row r="203" s="1" customFormat="1" ht="20.1" customHeight="1" spans="1:9">
      <c r="A203" s="15">
        <v>201</v>
      </c>
      <c r="B203" s="16" t="s">
        <v>382</v>
      </c>
      <c r="C203" s="16" t="s">
        <v>46</v>
      </c>
      <c r="D203" s="16" t="s">
        <v>363</v>
      </c>
      <c r="E203" s="17" t="s">
        <v>383</v>
      </c>
      <c r="F203" s="18">
        <f t="shared" si="9"/>
        <v>26.86</v>
      </c>
      <c r="G203" s="18">
        <v>82.4</v>
      </c>
      <c r="H203" s="16">
        <f t="shared" si="10"/>
        <v>49.44</v>
      </c>
      <c r="I203" s="18">
        <f t="shared" si="11"/>
        <v>76.3</v>
      </c>
    </row>
    <row r="204" s="1" customFormat="1" ht="20.1" customHeight="1" spans="1:9">
      <c r="A204" s="15">
        <v>202</v>
      </c>
      <c r="B204" s="16" t="s">
        <v>384</v>
      </c>
      <c r="C204" s="16" t="s">
        <v>46</v>
      </c>
      <c r="D204" s="16" t="s">
        <v>363</v>
      </c>
      <c r="E204" s="17" t="s">
        <v>385</v>
      </c>
      <c r="F204" s="18">
        <f t="shared" si="9"/>
        <v>26.78</v>
      </c>
      <c r="G204" s="18">
        <v>88.4</v>
      </c>
      <c r="H204" s="16">
        <f t="shared" si="10"/>
        <v>53.04</v>
      </c>
      <c r="I204" s="18">
        <f t="shared" si="11"/>
        <v>79.82</v>
      </c>
    </row>
    <row r="205" s="1" customFormat="1" ht="20.1" customHeight="1" spans="1:9">
      <c r="A205" s="15">
        <v>203</v>
      </c>
      <c r="B205" s="16" t="s">
        <v>386</v>
      </c>
      <c r="C205" s="16" t="s">
        <v>46</v>
      </c>
      <c r="D205" s="16" t="s">
        <v>363</v>
      </c>
      <c r="E205" s="17" t="s">
        <v>13</v>
      </c>
      <c r="F205" s="18">
        <f t="shared" si="9"/>
        <v>26.4</v>
      </c>
      <c r="G205" s="18">
        <v>82.6</v>
      </c>
      <c r="H205" s="16">
        <f t="shared" si="10"/>
        <v>49.56</v>
      </c>
      <c r="I205" s="18">
        <f t="shared" si="11"/>
        <v>75.96</v>
      </c>
    </row>
    <row r="206" s="1" customFormat="1" ht="20.1" customHeight="1" spans="1:9">
      <c r="A206" s="15">
        <v>204</v>
      </c>
      <c r="B206" s="16" t="s">
        <v>387</v>
      </c>
      <c r="C206" s="16" t="s">
        <v>46</v>
      </c>
      <c r="D206" s="16" t="s">
        <v>363</v>
      </c>
      <c r="E206" s="17" t="s">
        <v>105</v>
      </c>
      <c r="F206" s="18">
        <f t="shared" si="9"/>
        <v>26.38</v>
      </c>
      <c r="G206" s="18">
        <v>79.7</v>
      </c>
      <c r="H206" s="16">
        <f t="shared" si="10"/>
        <v>47.82</v>
      </c>
      <c r="I206" s="18">
        <f t="shared" si="11"/>
        <v>74.2</v>
      </c>
    </row>
    <row r="207" s="1" customFormat="1" ht="20.1" customHeight="1" spans="1:9">
      <c r="A207" s="15">
        <v>205</v>
      </c>
      <c r="B207" s="16" t="s">
        <v>388</v>
      </c>
      <c r="C207" s="16" t="s">
        <v>46</v>
      </c>
      <c r="D207" s="16" t="s">
        <v>363</v>
      </c>
      <c r="E207" s="17" t="s">
        <v>389</v>
      </c>
      <c r="F207" s="18">
        <f t="shared" si="9"/>
        <v>26.14</v>
      </c>
      <c r="G207" s="18">
        <v>83.6</v>
      </c>
      <c r="H207" s="16">
        <f t="shared" si="10"/>
        <v>50.16</v>
      </c>
      <c r="I207" s="18">
        <f t="shared" si="11"/>
        <v>76.3</v>
      </c>
    </row>
    <row r="208" s="1" customFormat="1" ht="20.1" customHeight="1" spans="1:9">
      <c r="A208" s="15">
        <v>206</v>
      </c>
      <c r="B208" s="16" t="s">
        <v>390</v>
      </c>
      <c r="C208" s="16" t="s">
        <v>46</v>
      </c>
      <c r="D208" s="16" t="s">
        <v>363</v>
      </c>
      <c r="E208" s="17" t="s">
        <v>391</v>
      </c>
      <c r="F208" s="18">
        <f t="shared" si="9"/>
        <v>26.02</v>
      </c>
      <c r="G208" s="18">
        <v>77.3</v>
      </c>
      <c r="H208" s="16">
        <f t="shared" si="10"/>
        <v>46.38</v>
      </c>
      <c r="I208" s="18">
        <f t="shared" si="11"/>
        <v>72.4</v>
      </c>
    </row>
    <row r="209" s="1" customFormat="1" ht="20.1" customHeight="1" spans="1:9">
      <c r="A209" s="15">
        <v>207</v>
      </c>
      <c r="B209" s="16" t="s">
        <v>392</v>
      </c>
      <c r="C209" s="16" t="s">
        <v>46</v>
      </c>
      <c r="D209" s="16" t="s">
        <v>363</v>
      </c>
      <c r="E209" s="17" t="s">
        <v>393</v>
      </c>
      <c r="F209" s="18">
        <f t="shared" si="9"/>
        <v>25.42</v>
      </c>
      <c r="G209" s="18">
        <v>80.6</v>
      </c>
      <c r="H209" s="16">
        <f t="shared" si="10"/>
        <v>48.36</v>
      </c>
      <c r="I209" s="18">
        <f t="shared" si="11"/>
        <v>73.78</v>
      </c>
    </row>
    <row r="210" s="1" customFormat="1" ht="20.1" customHeight="1" spans="1:9">
      <c r="A210" s="15">
        <v>208</v>
      </c>
      <c r="B210" s="16" t="s">
        <v>394</v>
      </c>
      <c r="C210" s="16" t="s">
        <v>46</v>
      </c>
      <c r="D210" s="16" t="s">
        <v>363</v>
      </c>
      <c r="E210" s="17" t="s">
        <v>283</v>
      </c>
      <c r="F210" s="18">
        <f t="shared" si="9"/>
        <v>25.32</v>
      </c>
      <c r="G210" s="18">
        <v>88.6</v>
      </c>
      <c r="H210" s="16">
        <f t="shared" si="10"/>
        <v>53.16</v>
      </c>
      <c r="I210" s="18">
        <f t="shared" si="11"/>
        <v>78.48</v>
      </c>
    </row>
    <row r="211" s="1" customFormat="1" ht="20.1" customHeight="1" spans="1:9">
      <c r="A211" s="15">
        <v>209</v>
      </c>
      <c r="B211" s="16" t="s">
        <v>395</v>
      </c>
      <c r="C211" s="16" t="s">
        <v>46</v>
      </c>
      <c r="D211" s="16" t="s">
        <v>363</v>
      </c>
      <c r="E211" s="17" t="s">
        <v>61</v>
      </c>
      <c r="F211" s="18">
        <f t="shared" si="9"/>
        <v>25.28</v>
      </c>
      <c r="G211" s="18">
        <v>83.2</v>
      </c>
      <c r="H211" s="16">
        <f t="shared" si="10"/>
        <v>49.92</v>
      </c>
      <c r="I211" s="18">
        <f t="shared" si="11"/>
        <v>75.2</v>
      </c>
    </row>
    <row r="212" s="1" customFormat="1" ht="20.1" customHeight="1" spans="1:9">
      <c r="A212" s="15">
        <v>210</v>
      </c>
      <c r="B212" s="16" t="s">
        <v>396</v>
      </c>
      <c r="C212" s="16" t="s">
        <v>46</v>
      </c>
      <c r="D212" s="16" t="s">
        <v>363</v>
      </c>
      <c r="E212" s="17" t="s">
        <v>397</v>
      </c>
      <c r="F212" s="18">
        <f t="shared" si="9"/>
        <v>25.02</v>
      </c>
      <c r="G212" s="18">
        <v>82.8</v>
      </c>
      <c r="H212" s="16">
        <f t="shared" si="10"/>
        <v>49.68</v>
      </c>
      <c r="I212" s="18">
        <f t="shared" si="11"/>
        <v>74.7</v>
      </c>
    </row>
    <row r="213" s="1" customFormat="1" ht="20.1" customHeight="1" spans="1:9">
      <c r="A213" s="15">
        <v>211</v>
      </c>
      <c r="B213" s="16" t="s">
        <v>398</v>
      </c>
      <c r="C213" s="16" t="s">
        <v>46</v>
      </c>
      <c r="D213" s="16" t="s">
        <v>363</v>
      </c>
      <c r="E213" s="17" t="s">
        <v>397</v>
      </c>
      <c r="F213" s="18">
        <f t="shared" si="9"/>
        <v>25.02</v>
      </c>
      <c r="G213" s="18">
        <v>88.7</v>
      </c>
      <c r="H213" s="16">
        <f t="shared" si="10"/>
        <v>53.22</v>
      </c>
      <c r="I213" s="18">
        <f t="shared" si="11"/>
        <v>78.24</v>
      </c>
    </row>
    <row r="214" s="1" customFormat="1" ht="20.1" customHeight="1" spans="1:9">
      <c r="A214" s="15">
        <v>212</v>
      </c>
      <c r="B214" s="16" t="s">
        <v>399</v>
      </c>
      <c r="C214" s="16" t="s">
        <v>46</v>
      </c>
      <c r="D214" s="16" t="s">
        <v>363</v>
      </c>
      <c r="E214" s="17" t="s">
        <v>400</v>
      </c>
      <c r="F214" s="18">
        <f t="shared" si="9"/>
        <v>24.92</v>
      </c>
      <c r="G214" s="18">
        <v>84</v>
      </c>
      <c r="H214" s="16">
        <f t="shared" si="10"/>
        <v>50.4</v>
      </c>
      <c r="I214" s="18">
        <f t="shared" si="11"/>
        <v>75.32</v>
      </c>
    </row>
    <row r="215" s="1" customFormat="1" ht="20.1" customHeight="1" spans="1:9">
      <c r="A215" s="15">
        <v>213</v>
      </c>
      <c r="B215" s="16" t="s">
        <v>401</v>
      </c>
      <c r="C215" s="16" t="s">
        <v>46</v>
      </c>
      <c r="D215" s="16" t="s">
        <v>363</v>
      </c>
      <c r="E215" s="17" t="s">
        <v>402</v>
      </c>
      <c r="F215" s="18">
        <f t="shared" si="9"/>
        <v>24.64</v>
      </c>
      <c r="G215" s="18">
        <v>86.2</v>
      </c>
      <c r="H215" s="16">
        <f t="shared" si="10"/>
        <v>51.72</v>
      </c>
      <c r="I215" s="18">
        <f t="shared" si="11"/>
        <v>76.36</v>
      </c>
    </row>
    <row r="216" s="1" customFormat="1" ht="20.1" customHeight="1" spans="1:9">
      <c r="A216" s="15">
        <v>214</v>
      </c>
      <c r="B216" s="16" t="s">
        <v>403</v>
      </c>
      <c r="C216" s="16" t="s">
        <v>46</v>
      </c>
      <c r="D216" s="16" t="s">
        <v>363</v>
      </c>
      <c r="E216" s="17" t="s">
        <v>65</v>
      </c>
      <c r="F216" s="18">
        <f t="shared" si="9"/>
        <v>24.62</v>
      </c>
      <c r="G216" s="18">
        <v>79.4</v>
      </c>
      <c r="H216" s="16">
        <f t="shared" si="10"/>
        <v>47.64</v>
      </c>
      <c r="I216" s="18">
        <f t="shared" si="11"/>
        <v>72.26</v>
      </c>
    </row>
    <row r="217" s="1" customFormat="1" ht="20.1" customHeight="1" spans="1:9">
      <c r="A217" s="15">
        <v>215</v>
      </c>
      <c r="B217" s="16" t="s">
        <v>404</v>
      </c>
      <c r="C217" s="16" t="s">
        <v>46</v>
      </c>
      <c r="D217" s="16" t="s">
        <v>363</v>
      </c>
      <c r="E217" s="17" t="s">
        <v>65</v>
      </c>
      <c r="F217" s="18">
        <f t="shared" si="9"/>
        <v>24.62</v>
      </c>
      <c r="G217" s="18">
        <v>82.2</v>
      </c>
      <c r="H217" s="16">
        <f t="shared" si="10"/>
        <v>49.32</v>
      </c>
      <c r="I217" s="18">
        <f t="shared" si="11"/>
        <v>73.94</v>
      </c>
    </row>
    <row r="218" s="1" customFormat="1" ht="20.1" customHeight="1" spans="1:9">
      <c r="A218" s="15">
        <v>216</v>
      </c>
      <c r="B218" s="16" t="s">
        <v>405</v>
      </c>
      <c r="C218" s="16" t="s">
        <v>46</v>
      </c>
      <c r="D218" s="16" t="s">
        <v>363</v>
      </c>
      <c r="E218" s="17" t="s">
        <v>406</v>
      </c>
      <c r="F218" s="18">
        <f t="shared" si="9"/>
        <v>24.6</v>
      </c>
      <c r="G218" s="18">
        <v>88.38</v>
      </c>
      <c r="H218" s="16">
        <f t="shared" si="10"/>
        <v>53.028</v>
      </c>
      <c r="I218" s="18">
        <f t="shared" si="11"/>
        <v>77.628</v>
      </c>
    </row>
    <row r="219" s="1" customFormat="1" ht="20.1" customHeight="1" spans="1:9">
      <c r="A219" s="15">
        <v>217</v>
      </c>
      <c r="B219" s="16" t="s">
        <v>407</v>
      </c>
      <c r="C219" s="16" t="s">
        <v>46</v>
      </c>
      <c r="D219" s="16" t="s">
        <v>363</v>
      </c>
      <c r="E219" s="17" t="s">
        <v>406</v>
      </c>
      <c r="F219" s="18">
        <f t="shared" si="9"/>
        <v>24.6</v>
      </c>
      <c r="G219" s="18">
        <v>82.94</v>
      </c>
      <c r="H219" s="16">
        <f t="shared" si="10"/>
        <v>49.764</v>
      </c>
      <c r="I219" s="18">
        <f t="shared" si="11"/>
        <v>74.364</v>
      </c>
    </row>
    <row r="220" s="1" customFormat="1" ht="20.1" customHeight="1" spans="1:9">
      <c r="A220" s="15">
        <v>218</v>
      </c>
      <c r="B220" s="16" t="s">
        <v>408</v>
      </c>
      <c r="C220" s="16" t="s">
        <v>46</v>
      </c>
      <c r="D220" s="16" t="s">
        <v>363</v>
      </c>
      <c r="E220" s="17" t="s">
        <v>251</v>
      </c>
      <c r="F220" s="18">
        <f t="shared" si="9"/>
        <v>24.52</v>
      </c>
      <c r="G220" s="18">
        <v>83.4</v>
      </c>
      <c r="H220" s="16">
        <f t="shared" si="10"/>
        <v>50.04</v>
      </c>
      <c r="I220" s="18">
        <f t="shared" si="11"/>
        <v>74.56</v>
      </c>
    </row>
    <row r="221" s="1" customFormat="1" ht="20.1" customHeight="1" spans="1:9">
      <c r="A221" s="15">
        <v>219</v>
      </c>
      <c r="B221" s="16" t="s">
        <v>409</v>
      </c>
      <c r="C221" s="16" t="s">
        <v>46</v>
      </c>
      <c r="D221" s="16" t="s">
        <v>363</v>
      </c>
      <c r="E221" s="17" t="s">
        <v>251</v>
      </c>
      <c r="F221" s="18">
        <f t="shared" si="9"/>
        <v>24.52</v>
      </c>
      <c r="G221" s="18">
        <v>80</v>
      </c>
      <c r="H221" s="16">
        <f t="shared" si="10"/>
        <v>48</v>
      </c>
      <c r="I221" s="18">
        <f t="shared" si="11"/>
        <v>72.52</v>
      </c>
    </row>
    <row r="222" s="1" customFormat="1" ht="20.1" customHeight="1" spans="1:9">
      <c r="A222" s="15">
        <v>220</v>
      </c>
      <c r="B222" s="16" t="s">
        <v>410</v>
      </c>
      <c r="C222" s="16" t="s">
        <v>46</v>
      </c>
      <c r="D222" s="16" t="s">
        <v>363</v>
      </c>
      <c r="E222" s="17" t="s">
        <v>228</v>
      </c>
      <c r="F222" s="18">
        <f t="shared" si="9"/>
        <v>24.36</v>
      </c>
      <c r="G222" s="18">
        <v>87</v>
      </c>
      <c r="H222" s="16">
        <f t="shared" si="10"/>
        <v>52.2</v>
      </c>
      <c r="I222" s="18">
        <f t="shared" si="11"/>
        <v>76.56</v>
      </c>
    </row>
    <row r="223" s="1" customFormat="1" ht="20.1" customHeight="1" spans="1:9">
      <c r="A223" s="15">
        <v>221</v>
      </c>
      <c r="B223" s="16" t="s">
        <v>411</v>
      </c>
      <c r="C223" s="16" t="s">
        <v>46</v>
      </c>
      <c r="D223" s="16" t="s">
        <v>363</v>
      </c>
      <c r="E223" s="17" t="s">
        <v>228</v>
      </c>
      <c r="F223" s="18">
        <f t="shared" si="9"/>
        <v>24.36</v>
      </c>
      <c r="G223" s="18">
        <v>90.1</v>
      </c>
      <c r="H223" s="16">
        <f t="shared" si="10"/>
        <v>54.06</v>
      </c>
      <c r="I223" s="18">
        <f t="shared" si="11"/>
        <v>78.42</v>
      </c>
    </row>
    <row r="224" s="1" customFormat="1" ht="20.1" customHeight="1" spans="1:9">
      <c r="A224" s="15">
        <v>222</v>
      </c>
      <c r="B224" s="16" t="s">
        <v>412</v>
      </c>
      <c r="C224" s="16" t="s">
        <v>46</v>
      </c>
      <c r="D224" s="16" t="s">
        <v>363</v>
      </c>
      <c r="E224" s="17" t="s">
        <v>28</v>
      </c>
      <c r="F224" s="18">
        <f t="shared" si="9"/>
        <v>24.04</v>
      </c>
      <c r="G224" s="18">
        <v>82.2</v>
      </c>
      <c r="H224" s="16">
        <f t="shared" si="10"/>
        <v>49.32</v>
      </c>
      <c r="I224" s="18">
        <f t="shared" si="11"/>
        <v>73.36</v>
      </c>
    </row>
    <row r="225" s="1" customFormat="1" ht="20.1" customHeight="1" spans="1:9">
      <c r="A225" s="15">
        <v>223</v>
      </c>
      <c r="B225" s="16" t="s">
        <v>413</v>
      </c>
      <c r="C225" s="16" t="s">
        <v>46</v>
      </c>
      <c r="D225" s="16" t="s">
        <v>363</v>
      </c>
      <c r="E225" s="17" t="s">
        <v>414</v>
      </c>
      <c r="F225" s="18">
        <f t="shared" si="9"/>
        <v>23.9</v>
      </c>
      <c r="G225" s="18">
        <v>92.2</v>
      </c>
      <c r="H225" s="16">
        <f t="shared" si="10"/>
        <v>55.32</v>
      </c>
      <c r="I225" s="18">
        <f t="shared" si="11"/>
        <v>79.22</v>
      </c>
    </row>
    <row r="226" s="1" customFormat="1" ht="20.1" customHeight="1" spans="1:9">
      <c r="A226" s="15">
        <v>224</v>
      </c>
      <c r="B226" s="16" t="s">
        <v>415</v>
      </c>
      <c r="C226" s="16" t="s">
        <v>46</v>
      </c>
      <c r="D226" s="16" t="s">
        <v>363</v>
      </c>
      <c r="E226" s="17" t="s">
        <v>89</v>
      </c>
      <c r="F226" s="18">
        <f t="shared" si="9"/>
        <v>23.8</v>
      </c>
      <c r="G226" s="18">
        <v>82.4</v>
      </c>
      <c r="H226" s="16">
        <f t="shared" si="10"/>
        <v>49.44</v>
      </c>
      <c r="I226" s="18">
        <f t="shared" si="11"/>
        <v>73.24</v>
      </c>
    </row>
    <row r="227" s="1" customFormat="1" ht="20.1" customHeight="1" spans="1:9">
      <c r="A227" s="15">
        <v>225</v>
      </c>
      <c r="B227" s="16" t="s">
        <v>416</v>
      </c>
      <c r="C227" s="16" t="s">
        <v>46</v>
      </c>
      <c r="D227" s="16" t="s">
        <v>363</v>
      </c>
      <c r="E227" s="17" t="s">
        <v>417</v>
      </c>
      <c r="F227" s="18">
        <f t="shared" si="9"/>
        <v>23.56</v>
      </c>
      <c r="G227" s="18">
        <v>86.4</v>
      </c>
      <c r="H227" s="16">
        <f t="shared" si="10"/>
        <v>51.84</v>
      </c>
      <c r="I227" s="18">
        <f t="shared" si="11"/>
        <v>75.4</v>
      </c>
    </row>
    <row r="228" s="1" customFormat="1" ht="20.1" customHeight="1" spans="1:9">
      <c r="A228" s="15">
        <v>226</v>
      </c>
      <c r="B228" s="16" t="s">
        <v>418</v>
      </c>
      <c r="C228" s="16" t="s">
        <v>46</v>
      </c>
      <c r="D228" s="16" t="s">
        <v>363</v>
      </c>
      <c r="E228" s="17" t="s">
        <v>419</v>
      </c>
      <c r="F228" s="18">
        <f t="shared" si="9"/>
        <v>23.04</v>
      </c>
      <c r="G228" s="18">
        <v>86.3</v>
      </c>
      <c r="H228" s="16">
        <f t="shared" si="10"/>
        <v>51.78</v>
      </c>
      <c r="I228" s="18">
        <f t="shared" si="11"/>
        <v>74.82</v>
      </c>
    </row>
    <row r="229" s="1" customFormat="1" ht="20.1" customHeight="1" spans="1:9">
      <c r="A229" s="15">
        <v>227</v>
      </c>
      <c r="B229" s="16" t="s">
        <v>420</v>
      </c>
      <c r="C229" s="16" t="s">
        <v>46</v>
      </c>
      <c r="D229" s="16" t="s">
        <v>363</v>
      </c>
      <c r="E229" s="17" t="s">
        <v>91</v>
      </c>
      <c r="F229" s="18">
        <f t="shared" si="9"/>
        <v>22.5</v>
      </c>
      <c r="G229" s="18">
        <v>90.4</v>
      </c>
      <c r="H229" s="16">
        <f t="shared" si="10"/>
        <v>54.24</v>
      </c>
      <c r="I229" s="18">
        <f t="shared" si="11"/>
        <v>76.74</v>
      </c>
    </row>
    <row r="230" s="1" customFormat="1" ht="20.1" customHeight="1" spans="1:9">
      <c r="A230" s="15">
        <v>228</v>
      </c>
      <c r="B230" s="16" t="s">
        <v>421</v>
      </c>
      <c r="C230" s="16" t="s">
        <v>46</v>
      </c>
      <c r="D230" s="16" t="s">
        <v>363</v>
      </c>
      <c r="E230" s="17" t="s">
        <v>422</v>
      </c>
      <c r="F230" s="18">
        <f t="shared" si="9"/>
        <v>21.82</v>
      </c>
      <c r="G230" s="18">
        <v>85.2</v>
      </c>
      <c r="H230" s="16">
        <f t="shared" si="10"/>
        <v>51.12</v>
      </c>
      <c r="I230" s="18">
        <f t="shared" si="11"/>
        <v>72.94</v>
      </c>
    </row>
    <row r="231" s="1" customFormat="1" ht="20.1" customHeight="1" spans="1:9">
      <c r="A231" s="15">
        <v>229</v>
      </c>
      <c r="B231" s="16" t="s">
        <v>423</v>
      </c>
      <c r="C231" s="16" t="s">
        <v>46</v>
      </c>
      <c r="D231" s="16" t="s">
        <v>363</v>
      </c>
      <c r="E231" s="17" t="s">
        <v>424</v>
      </c>
      <c r="F231" s="18">
        <f t="shared" si="9"/>
        <v>21.08</v>
      </c>
      <c r="G231" s="18" t="s">
        <v>57</v>
      </c>
      <c r="H231" s="16" t="s">
        <v>57</v>
      </c>
      <c r="I231" s="18">
        <v>21.08</v>
      </c>
    </row>
    <row r="232" s="1" customFormat="1" ht="20.1" customHeight="1" spans="1:9">
      <c r="A232" s="15">
        <v>230</v>
      </c>
      <c r="B232" s="16" t="s">
        <v>425</v>
      </c>
      <c r="C232" s="16" t="s">
        <v>46</v>
      </c>
      <c r="D232" s="16" t="s">
        <v>363</v>
      </c>
      <c r="E232" s="17" t="s">
        <v>426</v>
      </c>
      <c r="F232" s="18">
        <f t="shared" si="9"/>
        <v>20.26</v>
      </c>
      <c r="G232" s="18">
        <v>77.9</v>
      </c>
      <c r="H232" s="16">
        <f t="shared" si="10"/>
        <v>46.74</v>
      </c>
      <c r="I232" s="18">
        <f t="shared" si="11"/>
        <v>67</v>
      </c>
    </row>
    <row r="233" s="1" customFormat="1" ht="20.1" customHeight="1" spans="1:9">
      <c r="A233" s="15">
        <v>231</v>
      </c>
      <c r="B233" s="16" t="s">
        <v>427</v>
      </c>
      <c r="C233" s="16" t="s">
        <v>46</v>
      </c>
      <c r="D233" s="16" t="s">
        <v>363</v>
      </c>
      <c r="E233" s="17" t="s">
        <v>428</v>
      </c>
      <c r="F233" s="18">
        <f t="shared" si="9"/>
        <v>20.24</v>
      </c>
      <c r="G233" s="18">
        <v>77.8</v>
      </c>
      <c r="H233" s="16">
        <f t="shared" si="10"/>
        <v>46.68</v>
      </c>
      <c r="I233" s="18">
        <f t="shared" si="11"/>
        <v>66.92</v>
      </c>
    </row>
    <row r="234" s="1" customFormat="1" ht="20.1" customHeight="1" spans="1:9">
      <c r="A234" s="15">
        <v>232</v>
      </c>
      <c r="B234" s="16" t="s">
        <v>429</v>
      </c>
      <c r="C234" s="16" t="s">
        <v>46</v>
      </c>
      <c r="D234" s="16" t="s">
        <v>363</v>
      </c>
      <c r="E234" s="17" t="s">
        <v>430</v>
      </c>
      <c r="F234" s="18">
        <f t="shared" si="9"/>
        <v>18.74</v>
      </c>
      <c r="G234" s="18">
        <v>81.2</v>
      </c>
      <c r="H234" s="16">
        <f t="shared" si="10"/>
        <v>48.72</v>
      </c>
      <c r="I234" s="18">
        <f t="shared" si="11"/>
        <v>67.46</v>
      </c>
    </row>
    <row r="235" s="1" customFormat="1" ht="20.1" customHeight="1" spans="1:9">
      <c r="A235" s="11">
        <v>233</v>
      </c>
      <c r="B235" s="12" t="s">
        <v>431</v>
      </c>
      <c r="C235" s="12" t="s">
        <v>46</v>
      </c>
      <c r="D235" s="12" t="s">
        <v>432</v>
      </c>
      <c r="E235" s="13" t="s">
        <v>82</v>
      </c>
      <c r="F235" s="14">
        <f t="shared" si="9"/>
        <v>27.92</v>
      </c>
      <c r="G235" s="14">
        <v>88.8</v>
      </c>
      <c r="H235" s="12">
        <f t="shared" si="10"/>
        <v>53.28</v>
      </c>
      <c r="I235" s="14">
        <f t="shared" si="11"/>
        <v>81.2</v>
      </c>
    </row>
    <row r="236" s="1" customFormat="1" ht="20.1" customHeight="1" spans="1:9">
      <c r="A236" s="11">
        <v>234</v>
      </c>
      <c r="B236" s="12" t="s">
        <v>433</v>
      </c>
      <c r="C236" s="12" t="s">
        <v>46</v>
      </c>
      <c r="D236" s="12" t="s">
        <v>432</v>
      </c>
      <c r="E236" s="13" t="s">
        <v>173</v>
      </c>
      <c r="F236" s="14">
        <f t="shared" si="9"/>
        <v>27.88</v>
      </c>
      <c r="G236" s="14">
        <v>88.9</v>
      </c>
      <c r="H236" s="12">
        <f t="shared" si="10"/>
        <v>53.34</v>
      </c>
      <c r="I236" s="14">
        <f t="shared" si="11"/>
        <v>81.22</v>
      </c>
    </row>
    <row r="237" s="1" customFormat="1" ht="20.1" customHeight="1" spans="1:9">
      <c r="A237" s="11">
        <v>235</v>
      </c>
      <c r="B237" s="12" t="s">
        <v>434</v>
      </c>
      <c r="C237" s="12" t="s">
        <v>46</v>
      </c>
      <c r="D237" s="12" t="s">
        <v>432</v>
      </c>
      <c r="E237" s="13" t="s">
        <v>175</v>
      </c>
      <c r="F237" s="14">
        <f t="shared" si="9"/>
        <v>27.74</v>
      </c>
      <c r="G237" s="14">
        <v>92.4</v>
      </c>
      <c r="H237" s="12">
        <f t="shared" si="10"/>
        <v>55.44</v>
      </c>
      <c r="I237" s="14">
        <f t="shared" si="11"/>
        <v>83.18</v>
      </c>
    </row>
    <row r="238" s="1" customFormat="1" ht="20.1" customHeight="1" spans="1:9">
      <c r="A238" s="11">
        <v>236</v>
      </c>
      <c r="B238" s="12" t="s">
        <v>435</v>
      </c>
      <c r="C238" s="12" t="s">
        <v>46</v>
      </c>
      <c r="D238" s="12" t="s">
        <v>432</v>
      </c>
      <c r="E238" s="13" t="s">
        <v>259</v>
      </c>
      <c r="F238" s="14">
        <f t="shared" si="9"/>
        <v>27.72</v>
      </c>
      <c r="G238" s="14">
        <v>92.48</v>
      </c>
      <c r="H238" s="12">
        <f t="shared" si="10"/>
        <v>55.488</v>
      </c>
      <c r="I238" s="14">
        <f t="shared" si="11"/>
        <v>83.208</v>
      </c>
    </row>
    <row r="239" s="1" customFormat="1" ht="20.1" customHeight="1" spans="1:9">
      <c r="A239" s="11">
        <v>237</v>
      </c>
      <c r="B239" s="12" t="s">
        <v>436</v>
      </c>
      <c r="C239" s="12" t="s">
        <v>46</v>
      </c>
      <c r="D239" s="12" t="s">
        <v>432</v>
      </c>
      <c r="E239" s="13" t="s">
        <v>191</v>
      </c>
      <c r="F239" s="14">
        <f t="shared" si="9"/>
        <v>27.12</v>
      </c>
      <c r="G239" s="14">
        <v>88.9</v>
      </c>
      <c r="H239" s="12">
        <f t="shared" si="10"/>
        <v>53.34</v>
      </c>
      <c r="I239" s="14">
        <f t="shared" si="11"/>
        <v>80.46</v>
      </c>
    </row>
    <row r="240" s="1" customFormat="1" ht="20.1" customHeight="1" spans="1:9">
      <c r="A240" s="11">
        <v>238</v>
      </c>
      <c r="B240" s="12" t="s">
        <v>437</v>
      </c>
      <c r="C240" s="12" t="s">
        <v>46</v>
      </c>
      <c r="D240" s="12" t="s">
        <v>432</v>
      </c>
      <c r="E240" s="13" t="s">
        <v>52</v>
      </c>
      <c r="F240" s="14">
        <f t="shared" si="9"/>
        <v>26.64</v>
      </c>
      <c r="G240" s="14">
        <v>89.9</v>
      </c>
      <c r="H240" s="12">
        <f t="shared" si="10"/>
        <v>53.94</v>
      </c>
      <c r="I240" s="14">
        <f t="shared" si="11"/>
        <v>80.58</v>
      </c>
    </row>
    <row r="241" s="1" customFormat="1" ht="20.1" customHeight="1" spans="1:9">
      <c r="A241" s="11">
        <v>239</v>
      </c>
      <c r="B241" s="12" t="s">
        <v>438</v>
      </c>
      <c r="C241" s="12" t="s">
        <v>46</v>
      </c>
      <c r="D241" s="12" t="s">
        <v>432</v>
      </c>
      <c r="E241" s="13" t="s">
        <v>109</v>
      </c>
      <c r="F241" s="14">
        <f t="shared" si="9"/>
        <v>25.94</v>
      </c>
      <c r="G241" s="14">
        <v>84.2</v>
      </c>
      <c r="H241" s="12">
        <f t="shared" si="10"/>
        <v>50.52</v>
      </c>
      <c r="I241" s="14">
        <f t="shared" si="11"/>
        <v>76.46</v>
      </c>
    </row>
    <row r="242" s="1" customFormat="1" ht="20.1" customHeight="1" spans="1:9">
      <c r="A242" s="11">
        <v>240</v>
      </c>
      <c r="B242" s="12" t="s">
        <v>439</v>
      </c>
      <c r="C242" s="12" t="s">
        <v>46</v>
      </c>
      <c r="D242" s="12" t="s">
        <v>432</v>
      </c>
      <c r="E242" s="13" t="s">
        <v>113</v>
      </c>
      <c r="F242" s="14">
        <f t="shared" si="9"/>
        <v>25.68</v>
      </c>
      <c r="G242" s="14">
        <v>91.96</v>
      </c>
      <c r="H242" s="12">
        <f t="shared" si="10"/>
        <v>55.176</v>
      </c>
      <c r="I242" s="14">
        <f t="shared" si="11"/>
        <v>80.856</v>
      </c>
    </row>
    <row r="243" s="1" customFormat="1" ht="20.1" customHeight="1" spans="1:9">
      <c r="A243" s="11">
        <v>241</v>
      </c>
      <c r="B243" s="12" t="s">
        <v>440</v>
      </c>
      <c r="C243" s="12" t="s">
        <v>46</v>
      </c>
      <c r="D243" s="12" t="s">
        <v>432</v>
      </c>
      <c r="E243" s="13" t="s">
        <v>441</v>
      </c>
      <c r="F243" s="14">
        <f t="shared" si="9"/>
        <v>25.6</v>
      </c>
      <c r="G243" s="14">
        <v>91.2</v>
      </c>
      <c r="H243" s="12">
        <f t="shared" si="10"/>
        <v>54.72</v>
      </c>
      <c r="I243" s="14">
        <f t="shared" si="11"/>
        <v>80.32</v>
      </c>
    </row>
    <row r="244" s="1" customFormat="1" ht="20.1" customHeight="1" spans="1:9">
      <c r="A244" s="11">
        <v>242</v>
      </c>
      <c r="B244" s="12" t="s">
        <v>442</v>
      </c>
      <c r="C244" s="12" t="s">
        <v>46</v>
      </c>
      <c r="D244" s="12" t="s">
        <v>432</v>
      </c>
      <c r="E244" s="13" t="s">
        <v>283</v>
      </c>
      <c r="F244" s="14">
        <f t="shared" si="9"/>
        <v>25.32</v>
      </c>
      <c r="G244" s="14">
        <v>85</v>
      </c>
      <c r="H244" s="12">
        <f t="shared" si="10"/>
        <v>51</v>
      </c>
      <c r="I244" s="14">
        <f t="shared" si="11"/>
        <v>76.32</v>
      </c>
    </row>
    <row r="245" s="1" customFormat="1" ht="20.1" customHeight="1" spans="1:9">
      <c r="A245" s="11">
        <v>243</v>
      </c>
      <c r="B245" s="12" t="s">
        <v>443</v>
      </c>
      <c r="C245" s="12" t="s">
        <v>46</v>
      </c>
      <c r="D245" s="12" t="s">
        <v>432</v>
      </c>
      <c r="E245" s="13" t="s">
        <v>286</v>
      </c>
      <c r="F245" s="14">
        <f t="shared" si="9"/>
        <v>25.14</v>
      </c>
      <c r="G245" s="14">
        <v>87.4</v>
      </c>
      <c r="H245" s="12">
        <f t="shared" si="10"/>
        <v>52.44</v>
      </c>
      <c r="I245" s="14">
        <f t="shared" si="11"/>
        <v>77.58</v>
      </c>
    </row>
    <row r="246" s="1" customFormat="1" ht="20.1" customHeight="1" spans="1:9">
      <c r="A246" s="11">
        <v>244</v>
      </c>
      <c r="B246" s="12" t="s">
        <v>444</v>
      </c>
      <c r="C246" s="12" t="s">
        <v>46</v>
      </c>
      <c r="D246" s="12" t="s">
        <v>432</v>
      </c>
      <c r="E246" s="13" t="s">
        <v>445</v>
      </c>
      <c r="F246" s="14">
        <f t="shared" si="9"/>
        <v>24.96</v>
      </c>
      <c r="G246" s="14" t="s">
        <v>57</v>
      </c>
      <c r="H246" s="12" t="s">
        <v>57</v>
      </c>
      <c r="I246" s="14">
        <v>24.96</v>
      </c>
    </row>
    <row r="247" s="1" customFormat="1" ht="20.1" customHeight="1" spans="1:9">
      <c r="A247" s="11">
        <v>245</v>
      </c>
      <c r="B247" s="12" t="s">
        <v>446</v>
      </c>
      <c r="C247" s="12" t="s">
        <v>46</v>
      </c>
      <c r="D247" s="12" t="s">
        <v>432</v>
      </c>
      <c r="E247" s="13" t="s">
        <v>402</v>
      </c>
      <c r="F247" s="14">
        <f t="shared" si="9"/>
        <v>24.64</v>
      </c>
      <c r="G247" s="14">
        <v>88</v>
      </c>
      <c r="H247" s="12">
        <f t="shared" si="10"/>
        <v>52.8</v>
      </c>
      <c r="I247" s="14">
        <f t="shared" si="11"/>
        <v>77.44</v>
      </c>
    </row>
    <row r="248" s="1" customFormat="1" ht="20.1" customHeight="1" spans="1:9">
      <c r="A248" s="11">
        <v>246</v>
      </c>
      <c r="B248" s="12" t="s">
        <v>447</v>
      </c>
      <c r="C248" s="12" t="s">
        <v>46</v>
      </c>
      <c r="D248" s="12" t="s">
        <v>432</v>
      </c>
      <c r="E248" s="13" t="s">
        <v>304</v>
      </c>
      <c r="F248" s="14">
        <f t="shared" si="9"/>
        <v>24.28</v>
      </c>
      <c r="G248" s="14">
        <v>89.8</v>
      </c>
      <c r="H248" s="12">
        <f t="shared" si="10"/>
        <v>53.88</v>
      </c>
      <c r="I248" s="14">
        <f t="shared" si="11"/>
        <v>78.16</v>
      </c>
    </row>
    <row r="249" s="1" customFormat="1" ht="20.1" customHeight="1" spans="1:9">
      <c r="A249" s="11">
        <v>247</v>
      </c>
      <c r="B249" s="12" t="s">
        <v>448</v>
      </c>
      <c r="C249" s="12" t="s">
        <v>46</v>
      </c>
      <c r="D249" s="12" t="s">
        <v>432</v>
      </c>
      <c r="E249" s="13" t="s">
        <v>449</v>
      </c>
      <c r="F249" s="14">
        <f t="shared" si="9"/>
        <v>24.12</v>
      </c>
      <c r="G249" s="14">
        <v>84.4</v>
      </c>
      <c r="H249" s="12">
        <f t="shared" si="10"/>
        <v>50.64</v>
      </c>
      <c r="I249" s="14">
        <f t="shared" si="11"/>
        <v>74.76</v>
      </c>
    </row>
    <row r="250" s="1" customFormat="1" ht="20.1" customHeight="1" spans="1:9">
      <c r="A250" s="11">
        <v>248</v>
      </c>
      <c r="B250" s="12" t="s">
        <v>450</v>
      </c>
      <c r="C250" s="12" t="s">
        <v>46</v>
      </c>
      <c r="D250" s="12" t="s">
        <v>432</v>
      </c>
      <c r="E250" s="13" t="s">
        <v>320</v>
      </c>
      <c r="F250" s="14">
        <f t="shared" si="9"/>
        <v>23.64</v>
      </c>
      <c r="G250" s="14">
        <v>88.82</v>
      </c>
      <c r="H250" s="12">
        <f t="shared" si="10"/>
        <v>53.292</v>
      </c>
      <c r="I250" s="14">
        <f t="shared" si="11"/>
        <v>76.932</v>
      </c>
    </row>
    <row r="251" s="1" customFormat="1" ht="20.1" customHeight="1" spans="1:9">
      <c r="A251" s="11">
        <v>249</v>
      </c>
      <c r="B251" s="12" t="s">
        <v>451</v>
      </c>
      <c r="C251" s="12" t="s">
        <v>46</v>
      </c>
      <c r="D251" s="12" t="s">
        <v>432</v>
      </c>
      <c r="E251" s="13" t="s">
        <v>452</v>
      </c>
      <c r="F251" s="14">
        <f t="shared" si="9"/>
        <v>23.32</v>
      </c>
      <c r="G251" s="14">
        <v>89.6</v>
      </c>
      <c r="H251" s="12">
        <f t="shared" si="10"/>
        <v>53.76</v>
      </c>
      <c r="I251" s="14">
        <f t="shared" si="11"/>
        <v>77.08</v>
      </c>
    </row>
    <row r="252" s="1" customFormat="1" ht="20.1" customHeight="1" spans="1:9">
      <c r="A252" s="11">
        <v>250</v>
      </c>
      <c r="B252" s="12" t="s">
        <v>453</v>
      </c>
      <c r="C252" s="12" t="s">
        <v>46</v>
      </c>
      <c r="D252" s="12" t="s">
        <v>432</v>
      </c>
      <c r="E252" s="13" t="s">
        <v>42</v>
      </c>
      <c r="F252" s="14">
        <f t="shared" si="9"/>
        <v>22.96</v>
      </c>
      <c r="G252" s="14">
        <v>87</v>
      </c>
      <c r="H252" s="12">
        <f t="shared" si="10"/>
        <v>52.2</v>
      </c>
      <c r="I252" s="14">
        <f t="shared" si="11"/>
        <v>75.16</v>
      </c>
    </row>
    <row r="253" s="1" customFormat="1" ht="20.1" customHeight="1" spans="1:9">
      <c r="A253" s="11">
        <v>251</v>
      </c>
      <c r="B253" s="12" t="s">
        <v>454</v>
      </c>
      <c r="C253" s="12" t="s">
        <v>46</v>
      </c>
      <c r="D253" s="12" t="s">
        <v>432</v>
      </c>
      <c r="E253" s="13" t="s">
        <v>455</v>
      </c>
      <c r="F253" s="14">
        <f t="shared" si="9"/>
        <v>22.86</v>
      </c>
      <c r="G253" s="14">
        <v>90.8</v>
      </c>
      <c r="H253" s="12">
        <f t="shared" si="10"/>
        <v>54.48</v>
      </c>
      <c r="I253" s="14">
        <f t="shared" si="11"/>
        <v>77.34</v>
      </c>
    </row>
    <row r="254" s="1" customFormat="1" ht="20.1" customHeight="1" spans="1:9">
      <c r="A254" s="11">
        <v>252</v>
      </c>
      <c r="B254" s="12" t="s">
        <v>456</v>
      </c>
      <c r="C254" s="12" t="s">
        <v>46</v>
      </c>
      <c r="D254" s="12" t="s">
        <v>432</v>
      </c>
      <c r="E254" s="13" t="s">
        <v>457</v>
      </c>
      <c r="F254" s="14">
        <f t="shared" si="9"/>
        <v>22.78</v>
      </c>
      <c r="G254" s="14">
        <v>80.8</v>
      </c>
      <c r="H254" s="12">
        <f t="shared" si="10"/>
        <v>48.48</v>
      </c>
      <c r="I254" s="14">
        <f t="shared" si="11"/>
        <v>71.26</v>
      </c>
    </row>
    <row r="255" s="1" customFormat="1" ht="20.1" customHeight="1" spans="1:9">
      <c r="A255" s="11">
        <v>253</v>
      </c>
      <c r="B255" s="12" t="s">
        <v>458</v>
      </c>
      <c r="C255" s="12" t="s">
        <v>46</v>
      </c>
      <c r="D255" s="12" t="s">
        <v>432</v>
      </c>
      <c r="E255" s="13" t="s">
        <v>459</v>
      </c>
      <c r="F255" s="14">
        <f t="shared" si="9"/>
        <v>22.58</v>
      </c>
      <c r="G255" s="14">
        <v>88.8</v>
      </c>
      <c r="H255" s="12">
        <f t="shared" si="10"/>
        <v>53.28</v>
      </c>
      <c r="I255" s="14">
        <f t="shared" si="11"/>
        <v>75.86</v>
      </c>
    </row>
    <row r="256" s="1" customFormat="1" ht="20.1" customHeight="1" spans="1:9">
      <c r="A256" s="11">
        <v>254</v>
      </c>
      <c r="B256" s="12" t="s">
        <v>460</v>
      </c>
      <c r="C256" s="12" t="s">
        <v>46</v>
      </c>
      <c r="D256" s="12" t="s">
        <v>432</v>
      </c>
      <c r="E256" s="13" t="s">
        <v>461</v>
      </c>
      <c r="F256" s="14">
        <f t="shared" si="9"/>
        <v>22.54</v>
      </c>
      <c r="G256" s="14">
        <v>89.04</v>
      </c>
      <c r="H256" s="12">
        <f t="shared" si="10"/>
        <v>53.424</v>
      </c>
      <c r="I256" s="14">
        <f t="shared" si="11"/>
        <v>75.964</v>
      </c>
    </row>
    <row r="257" s="1" customFormat="1" ht="20.1" customHeight="1" spans="1:9">
      <c r="A257" s="11">
        <v>255</v>
      </c>
      <c r="B257" s="12" t="s">
        <v>462</v>
      </c>
      <c r="C257" s="12" t="s">
        <v>46</v>
      </c>
      <c r="D257" s="12" t="s">
        <v>432</v>
      </c>
      <c r="E257" s="13" t="s">
        <v>355</v>
      </c>
      <c r="F257" s="14">
        <f t="shared" si="9"/>
        <v>22.38</v>
      </c>
      <c r="G257" s="14">
        <v>81.6</v>
      </c>
      <c r="H257" s="12">
        <f t="shared" si="10"/>
        <v>48.96</v>
      </c>
      <c r="I257" s="14">
        <f t="shared" si="11"/>
        <v>71.34</v>
      </c>
    </row>
    <row r="258" s="1" customFormat="1" ht="20.1" customHeight="1" spans="1:9">
      <c r="A258" s="11">
        <v>256</v>
      </c>
      <c r="B258" s="12" t="s">
        <v>463</v>
      </c>
      <c r="C258" s="12" t="s">
        <v>46</v>
      </c>
      <c r="D258" s="12" t="s">
        <v>432</v>
      </c>
      <c r="E258" s="13" t="s">
        <v>464</v>
      </c>
      <c r="F258" s="14">
        <f t="shared" si="9"/>
        <v>21.76</v>
      </c>
      <c r="G258" s="14">
        <v>76.4</v>
      </c>
      <c r="H258" s="12">
        <f t="shared" si="10"/>
        <v>45.84</v>
      </c>
      <c r="I258" s="14">
        <f t="shared" si="11"/>
        <v>67.6</v>
      </c>
    </row>
    <row r="259" s="1" customFormat="1" ht="20.1" customHeight="1" spans="1:9">
      <c r="A259" s="15">
        <v>257</v>
      </c>
      <c r="B259" s="16" t="s">
        <v>465</v>
      </c>
      <c r="C259" s="16" t="s">
        <v>46</v>
      </c>
      <c r="D259" s="16" t="s">
        <v>466</v>
      </c>
      <c r="E259" s="17" t="s">
        <v>322</v>
      </c>
      <c r="F259" s="18">
        <f t="shared" ref="F259:F283" si="12">E259*40%</f>
        <v>23.6</v>
      </c>
      <c r="G259" s="18">
        <v>92.72</v>
      </c>
      <c r="H259" s="16">
        <f t="shared" ref="H259:H283" si="13">G259*60%</f>
        <v>55.632</v>
      </c>
      <c r="I259" s="18">
        <f t="shared" ref="I259:I283" si="14">F259+H259</f>
        <v>79.232</v>
      </c>
    </row>
    <row r="260" s="1" customFormat="1" ht="20.1" customHeight="1" spans="1:9">
      <c r="A260" s="15">
        <v>258</v>
      </c>
      <c r="B260" s="16" t="s">
        <v>467</v>
      </c>
      <c r="C260" s="16" t="s">
        <v>46</v>
      </c>
      <c r="D260" s="16" t="s">
        <v>466</v>
      </c>
      <c r="E260" s="17" t="s">
        <v>468</v>
      </c>
      <c r="F260" s="18">
        <f t="shared" si="12"/>
        <v>22.68</v>
      </c>
      <c r="G260" s="18">
        <v>90.4</v>
      </c>
      <c r="H260" s="16">
        <f t="shared" si="13"/>
        <v>54.24</v>
      </c>
      <c r="I260" s="18">
        <f t="shared" si="14"/>
        <v>76.92</v>
      </c>
    </row>
    <row r="261" s="1" customFormat="1" ht="20.1" customHeight="1" spans="1:9">
      <c r="A261" s="15">
        <v>259</v>
      </c>
      <c r="B261" s="16" t="s">
        <v>469</v>
      </c>
      <c r="C261" s="16" t="s">
        <v>46</v>
      </c>
      <c r="D261" s="16" t="s">
        <v>466</v>
      </c>
      <c r="E261" s="17" t="s">
        <v>470</v>
      </c>
      <c r="F261" s="18">
        <f t="shared" si="12"/>
        <v>19.08</v>
      </c>
      <c r="G261" s="18">
        <v>93.16</v>
      </c>
      <c r="H261" s="16">
        <f t="shared" si="13"/>
        <v>55.896</v>
      </c>
      <c r="I261" s="18">
        <f t="shared" si="14"/>
        <v>74.976</v>
      </c>
    </row>
    <row r="262" s="1" customFormat="1" ht="20.1" customHeight="1" spans="1:9">
      <c r="A262" s="11">
        <v>260</v>
      </c>
      <c r="B262" s="12" t="s">
        <v>471</v>
      </c>
      <c r="C262" s="12" t="s">
        <v>46</v>
      </c>
      <c r="D262" s="12" t="s">
        <v>472</v>
      </c>
      <c r="E262" s="13" t="s">
        <v>473</v>
      </c>
      <c r="F262" s="14">
        <f t="shared" si="12"/>
        <v>27.1</v>
      </c>
      <c r="G262" s="14">
        <v>92.18</v>
      </c>
      <c r="H262" s="12">
        <f t="shared" si="13"/>
        <v>55.308</v>
      </c>
      <c r="I262" s="14">
        <f t="shared" si="14"/>
        <v>82.408</v>
      </c>
    </row>
    <row r="263" s="1" customFormat="1" ht="20.1" customHeight="1" spans="1:9">
      <c r="A263" s="11">
        <v>261</v>
      </c>
      <c r="B263" s="12" t="s">
        <v>474</v>
      </c>
      <c r="C263" s="12" t="s">
        <v>46</v>
      </c>
      <c r="D263" s="12" t="s">
        <v>472</v>
      </c>
      <c r="E263" s="13" t="s">
        <v>475</v>
      </c>
      <c r="F263" s="14">
        <f t="shared" si="12"/>
        <v>27.04</v>
      </c>
      <c r="G263" s="14">
        <v>90.96</v>
      </c>
      <c r="H263" s="12">
        <f t="shared" si="13"/>
        <v>54.576</v>
      </c>
      <c r="I263" s="14">
        <f t="shared" si="14"/>
        <v>81.616</v>
      </c>
    </row>
    <row r="264" s="1" customFormat="1" ht="20.1" customHeight="1" spans="1:9">
      <c r="A264" s="11">
        <v>262</v>
      </c>
      <c r="B264" s="12" t="s">
        <v>476</v>
      </c>
      <c r="C264" s="12" t="s">
        <v>46</v>
      </c>
      <c r="D264" s="12" t="s">
        <v>472</v>
      </c>
      <c r="E264" s="13" t="s">
        <v>477</v>
      </c>
      <c r="F264" s="14">
        <f t="shared" si="12"/>
        <v>25.04</v>
      </c>
      <c r="G264" s="14">
        <v>93.02</v>
      </c>
      <c r="H264" s="12">
        <f t="shared" si="13"/>
        <v>55.812</v>
      </c>
      <c r="I264" s="14">
        <f t="shared" si="14"/>
        <v>80.852</v>
      </c>
    </row>
    <row r="265" s="1" customFormat="1" ht="20.1" customHeight="1" spans="1:9">
      <c r="A265" s="11">
        <v>263</v>
      </c>
      <c r="B265" s="12" t="s">
        <v>478</v>
      </c>
      <c r="C265" s="12" t="s">
        <v>46</v>
      </c>
      <c r="D265" s="12" t="s">
        <v>472</v>
      </c>
      <c r="E265" s="13" t="s">
        <v>402</v>
      </c>
      <c r="F265" s="14">
        <f t="shared" si="12"/>
        <v>24.64</v>
      </c>
      <c r="G265" s="14">
        <v>89.9</v>
      </c>
      <c r="H265" s="12">
        <f t="shared" si="13"/>
        <v>53.94</v>
      </c>
      <c r="I265" s="14">
        <f t="shared" si="14"/>
        <v>78.58</v>
      </c>
    </row>
    <row r="266" s="1" customFormat="1" ht="20.1" customHeight="1" spans="1:9">
      <c r="A266" s="11">
        <v>264</v>
      </c>
      <c r="B266" s="12" t="s">
        <v>479</v>
      </c>
      <c r="C266" s="12" t="s">
        <v>46</v>
      </c>
      <c r="D266" s="12" t="s">
        <v>472</v>
      </c>
      <c r="E266" s="13" t="s">
        <v>480</v>
      </c>
      <c r="F266" s="14">
        <f t="shared" si="12"/>
        <v>24.3</v>
      </c>
      <c r="G266" s="14">
        <v>90.32</v>
      </c>
      <c r="H266" s="12">
        <f t="shared" si="13"/>
        <v>54.192</v>
      </c>
      <c r="I266" s="14">
        <f t="shared" si="14"/>
        <v>78.492</v>
      </c>
    </row>
    <row r="267" s="1" customFormat="1" ht="20.1" customHeight="1" spans="1:9">
      <c r="A267" s="11">
        <v>265</v>
      </c>
      <c r="B267" s="12" t="s">
        <v>481</v>
      </c>
      <c r="C267" s="12" t="s">
        <v>46</v>
      </c>
      <c r="D267" s="12" t="s">
        <v>472</v>
      </c>
      <c r="E267" s="13" t="s">
        <v>314</v>
      </c>
      <c r="F267" s="14">
        <f t="shared" si="12"/>
        <v>23.74</v>
      </c>
      <c r="G267" s="14">
        <v>91.48</v>
      </c>
      <c r="H267" s="12">
        <f t="shared" si="13"/>
        <v>54.888</v>
      </c>
      <c r="I267" s="14">
        <f t="shared" si="14"/>
        <v>78.628</v>
      </c>
    </row>
    <row r="268" s="1" customFormat="1" ht="20.1" customHeight="1" spans="1:9">
      <c r="A268" s="11">
        <v>266</v>
      </c>
      <c r="B268" s="12" t="s">
        <v>482</v>
      </c>
      <c r="C268" s="12" t="s">
        <v>46</v>
      </c>
      <c r="D268" s="12" t="s">
        <v>472</v>
      </c>
      <c r="E268" s="13" t="s">
        <v>483</v>
      </c>
      <c r="F268" s="14">
        <f t="shared" si="12"/>
        <v>23.54</v>
      </c>
      <c r="G268" s="14">
        <v>90.02</v>
      </c>
      <c r="H268" s="12">
        <f t="shared" si="13"/>
        <v>54.012</v>
      </c>
      <c r="I268" s="14">
        <f t="shared" si="14"/>
        <v>77.552</v>
      </c>
    </row>
    <row r="269" s="1" customFormat="1" ht="20.1" customHeight="1" spans="1:9">
      <c r="A269" s="11">
        <v>267</v>
      </c>
      <c r="B269" s="12" t="s">
        <v>484</v>
      </c>
      <c r="C269" s="12" t="s">
        <v>46</v>
      </c>
      <c r="D269" s="12" t="s">
        <v>472</v>
      </c>
      <c r="E269" s="13" t="s">
        <v>485</v>
      </c>
      <c r="F269" s="14">
        <f t="shared" si="12"/>
        <v>22.8</v>
      </c>
      <c r="G269" s="14">
        <v>87.6</v>
      </c>
      <c r="H269" s="12">
        <f t="shared" si="13"/>
        <v>52.56</v>
      </c>
      <c r="I269" s="14">
        <f t="shared" si="14"/>
        <v>75.36</v>
      </c>
    </row>
    <row r="270" s="1" customFormat="1" ht="20.1" customHeight="1" spans="1:9">
      <c r="A270" s="11">
        <v>268</v>
      </c>
      <c r="B270" s="12" t="s">
        <v>486</v>
      </c>
      <c r="C270" s="12" t="s">
        <v>46</v>
      </c>
      <c r="D270" s="12" t="s">
        <v>472</v>
      </c>
      <c r="E270" s="13" t="s">
        <v>461</v>
      </c>
      <c r="F270" s="14">
        <f t="shared" si="12"/>
        <v>22.54</v>
      </c>
      <c r="G270" s="14">
        <v>91.76</v>
      </c>
      <c r="H270" s="12">
        <f t="shared" si="13"/>
        <v>55.056</v>
      </c>
      <c r="I270" s="14">
        <f t="shared" si="14"/>
        <v>77.596</v>
      </c>
    </row>
    <row r="271" s="1" customFormat="1" ht="20.1" customHeight="1" spans="1:9">
      <c r="A271" s="11">
        <v>269</v>
      </c>
      <c r="B271" s="12" t="s">
        <v>487</v>
      </c>
      <c r="C271" s="12" t="s">
        <v>46</v>
      </c>
      <c r="D271" s="12" t="s">
        <v>472</v>
      </c>
      <c r="E271" s="13" t="s">
        <v>355</v>
      </c>
      <c r="F271" s="14">
        <f t="shared" si="12"/>
        <v>22.38</v>
      </c>
      <c r="G271" s="14" t="s">
        <v>57</v>
      </c>
      <c r="H271" s="12" t="s">
        <v>57</v>
      </c>
      <c r="I271" s="14">
        <v>22.38</v>
      </c>
    </row>
    <row r="272" s="1" customFormat="1" ht="20.1" customHeight="1" spans="1:9">
      <c r="A272" s="11">
        <v>270</v>
      </c>
      <c r="B272" s="12" t="s">
        <v>488</v>
      </c>
      <c r="C272" s="12" t="s">
        <v>46</v>
      </c>
      <c r="D272" s="12" t="s">
        <v>472</v>
      </c>
      <c r="E272" s="13" t="s">
        <v>489</v>
      </c>
      <c r="F272" s="14">
        <f t="shared" si="12"/>
        <v>22.24</v>
      </c>
      <c r="G272" s="14">
        <v>88.56</v>
      </c>
      <c r="H272" s="12">
        <f t="shared" si="13"/>
        <v>53.136</v>
      </c>
      <c r="I272" s="14">
        <f t="shared" si="14"/>
        <v>75.376</v>
      </c>
    </row>
    <row r="273" s="1" customFormat="1" ht="20.1" customHeight="1" spans="1:9">
      <c r="A273" s="11">
        <v>271</v>
      </c>
      <c r="B273" s="12" t="s">
        <v>490</v>
      </c>
      <c r="C273" s="12" t="s">
        <v>46</v>
      </c>
      <c r="D273" s="12" t="s">
        <v>472</v>
      </c>
      <c r="E273" s="13" t="s">
        <v>491</v>
      </c>
      <c r="F273" s="14">
        <f t="shared" si="12"/>
        <v>22.14</v>
      </c>
      <c r="G273" s="14">
        <v>91.48</v>
      </c>
      <c r="H273" s="12">
        <f t="shared" si="13"/>
        <v>54.888</v>
      </c>
      <c r="I273" s="14">
        <f t="shared" si="14"/>
        <v>77.028</v>
      </c>
    </row>
    <row r="274" s="1" customFormat="1" ht="20.1" customHeight="1" spans="1:9">
      <c r="A274" s="11">
        <v>272</v>
      </c>
      <c r="B274" s="12" t="s">
        <v>492</v>
      </c>
      <c r="C274" s="12" t="s">
        <v>46</v>
      </c>
      <c r="D274" s="12" t="s">
        <v>472</v>
      </c>
      <c r="E274" s="13" t="s">
        <v>493</v>
      </c>
      <c r="F274" s="14">
        <f t="shared" si="12"/>
        <v>22.08</v>
      </c>
      <c r="G274" s="14">
        <v>90.44</v>
      </c>
      <c r="H274" s="12">
        <f t="shared" si="13"/>
        <v>54.264</v>
      </c>
      <c r="I274" s="14">
        <f t="shared" si="14"/>
        <v>76.344</v>
      </c>
    </row>
    <row r="275" s="1" customFormat="1" ht="20.1" customHeight="1" spans="1:9">
      <c r="A275" s="11">
        <v>273</v>
      </c>
      <c r="B275" s="12" t="s">
        <v>494</v>
      </c>
      <c r="C275" s="12" t="s">
        <v>46</v>
      </c>
      <c r="D275" s="12" t="s">
        <v>472</v>
      </c>
      <c r="E275" s="13" t="s">
        <v>495</v>
      </c>
      <c r="F275" s="14">
        <f t="shared" si="12"/>
        <v>20.88</v>
      </c>
      <c r="G275" s="14">
        <v>88.6</v>
      </c>
      <c r="H275" s="12">
        <f t="shared" si="13"/>
        <v>53.16</v>
      </c>
      <c r="I275" s="14">
        <f t="shared" si="14"/>
        <v>74.04</v>
      </c>
    </row>
    <row r="276" s="1" customFormat="1" ht="20.1" customHeight="1" spans="1:9">
      <c r="A276" s="11">
        <v>274</v>
      </c>
      <c r="B276" s="12" t="s">
        <v>496</v>
      </c>
      <c r="C276" s="12" t="s">
        <v>46</v>
      </c>
      <c r="D276" s="12" t="s">
        <v>472</v>
      </c>
      <c r="E276" s="13" t="s">
        <v>497</v>
      </c>
      <c r="F276" s="14">
        <f t="shared" si="12"/>
        <v>20.5</v>
      </c>
      <c r="G276" s="14">
        <v>87.5</v>
      </c>
      <c r="H276" s="12">
        <f t="shared" si="13"/>
        <v>52.5</v>
      </c>
      <c r="I276" s="14">
        <f t="shared" si="14"/>
        <v>73</v>
      </c>
    </row>
    <row r="277" s="1" customFormat="1" ht="20.1" customHeight="1" spans="1:9">
      <c r="A277" s="15">
        <v>275</v>
      </c>
      <c r="B277" s="16" t="s">
        <v>498</v>
      </c>
      <c r="C277" s="16" t="s">
        <v>46</v>
      </c>
      <c r="D277" s="16" t="s">
        <v>499</v>
      </c>
      <c r="E277" s="17" t="s">
        <v>500</v>
      </c>
      <c r="F277" s="18">
        <f t="shared" si="12"/>
        <v>27.54</v>
      </c>
      <c r="G277" s="18">
        <v>91.62</v>
      </c>
      <c r="H277" s="16">
        <f t="shared" si="13"/>
        <v>54.972</v>
      </c>
      <c r="I277" s="18">
        <f t="shared" si="14"/>
        <v>82.512</v>
      </c>
    </row>
    <row r="278" s="1" customFormat="1" ht="20.1" customHeight="1" spans="1:9">
      <c r="A278" s="15">
        <v>276</v>
      </c>
      <c r="B278" s="16" t="s">
        <v>501</v>
      </c>
      <c r="C278" s="16" t="s">
        <v>46</v>
      </c>
      <c r="D278" s="16" t="s">
        <v>499</v>
      </c>
      <c r="E278" s="17" t="s">
        <v>502</v>
      </c>
      <c r="F278" s="18">
        <f t="shared" si="12"/>
        <v>26.98</v>
      </c>
      <c r="G278" s="18">
        <v>91.8</v>
      </c>
      <c r="H278" s="16">
        <f t="shared" si="13"/>
        <v>55.08</v>
      </c>
      <c r="I278" s="18">
        <f t="shared" si="14"/>
        <v>82.06</v>
      </c>
    </row>
    <row r="279" s="1" customFormat="1" ht="20.1" customHeight="1" spans="1:9">
      <c r="A279" s="15">
        <v>277</v>
      </c>
      <c r="B279" s="16" t="s">
        <v>503</v>
      </c>
      <c r="C279" s="16" t="s">
        <v>46</v>
      </c>
      <c r="D279" s="16" t="s">
        <v>499</v>
      </c>
      <c r="E279" s="17" t="s">
        <v>504</v>
      </c>
      <c r="F279" s="18">
        <f t="shared" si="12"/>
        <v>24.76</v>
      </c>
      <c r="G279" s="18">
        <v>90.68</v>
      </c>
      <c r="H279" s="16">
        <f t="shared" si="13"/>
        <v>54.408</v>
      </c>
      <c r="I279" s="18">
        <f t="shared" si="14"/>
        <v>79.168</v>
      </c>
    </row>
    <row r="280" s="1" customFormat="1" ht="20.1" customHeight="1" spans="1:9">
      <c r="A280" s="15">
        <v>278</v>
      </c>
      <c r="B280" s="16" t="s">
        <v>505</v>
      </c>
      <c r="C280" s="16" t="s">
        <v>46</v>
      </c>
      <c r="D280" s="16" t="s">
        <v>499</v>
      </c>
      <c r="E280" s="17" t="s">
        <v>506</v>
      </c>
      <c r="F280" s="18">
        <f t="shared" si="12"/>
        <v>24.46</v>
      </c>
      <c r="G280" s="18">
        <v>92.5</v>
      </c>
      <c r="H280" s="16">
        <f t="shared" si="13"/>
        <v>55.5</v>
      </c>
      <c r="I280" s="18">
        <f t="shared" si="14"/>
        <v>79.96</v>
      </c>
    </row>
    <row r="281" s="1" customFormat="1" ht="20.1" customHeight="1" spans="1:9">
      <c r="A281" s="15">
        <v>279</v>
      </c>
      <c r="B281" s="16" t="s">
        <v>507</v>
      </c>
      <c r="C281" s="16" t="s">
        <v>46</v>
      </c>
      <c r="D281" s="16" t="s">
        <v>499</v>
      </c>
      <c r="E281" s="17" t="s">
        <v>508</v>
      </c>
      <c r="F281" s="18">
        <f t="shared" si="12"/>
        <v>24.18</v>
      </c>
      <c r="G281" s="18">
        <v>92.34</v>
      </c>
      <c r="H281" s="16">
        <f t="shared" si="13"/>
        <v>55.404</v>
      </c>
      <c r="I281" s="18">
        <f t="shared" si="14"/>
        <v>79.584</v>
      </c>
    </row>
    <row r="282" s="1" customFormat="1" ht="20.1" customHeight="1" spans="1:9">
      <c r="A282" s="15">
        <v>280</v>
      </c>
      <c r="B282" s="16" t="s">
        <v>509</v>
      </c>
      <c r="C282" s="16" t="s">
        <v>46</v>
      </c>
      <c r="D282" s="16" t="s">
        <v>499</v>
      </c>
      <c r="E282" s="17" t="s">
        <v>510</v>
      </c>
      <c r="F282" s="18">
        <f t="shared" si="12"/>
        <v>19.9</v>
      </c>
      <c r="G282" s="18">
        <v>89.68</v>
      </c>
      <c r="H282" s="16">
        <f t="shared" si="13"/>
        <v>53.808</v>
      </c>
      <c r="I282" s="18">
        <f t="shared" si="14"/>
        <v>73.708</v>
      </c>
    </row>
    <row r="283" s="1" customFormat="1" ht="20.1" customHeight="1" spans="1:9">
      <c r="A283" s="15">
        <v>281</v>
      </c>
      <c r="B283" s="16" t="s">
        <v>511</v>
      </c>
      <c r="C283" s="16" t="s">
        <v>46</v>
      </c>
      <c r="D283" s="16" t="s">
        <v>499</v>
      </c>
      <c r="E283" s="17" t="s">
        <v>512</v>
      </c>
      <c r="F283" s="18">
        <f t="shared" si="12"/>
        <v>17.04</v>
      </c>
      <c r="G283" s="18">
        <v>89.68</v>
      </c>
      <c r="H283" s="16">
        <f t="shared" si="13"/>
        <v>53.808</v>
      </c>
      <c r="I283" s="18">
        <f t="shared" si="14"/>
        <v>70.848</v>
      </c>
    </row>
  </sheetData>
  <sortState ref="A3:J283">
    <sortCondition ref="A3:A283"/>
  </sortState>
  <mergeCells count="1">
    <mergeCell ref="A1:I1"/>
  </mergeCells>
  <pageMargins left="0.31496062992126" right="0.31496062992126" top="0.748031496062992" bottom="0.748031496062992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2019-06-29T00:08:00Z</dcterms:created>
  <cp:lastPrinted>2019-06-30T01:47:00Z</cp:lastPrinted>
  <dcterms:modified xsi:type="dcterms:W3CDTF">2019-06-30T02:49:42Z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