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68" activeTab="0"/>
  </bookViews>
  <sheets>
    <sheet name="综合原始" sheetId="1" r:id="rId1"/>
  </sheets>
  <definedNames>
    <definedName name="_xlnm.Print_Titles" localSheetId="0">'综合原始'!$1:$3</definedName>
  </definedNames>
  <calcPr fullCalcOnLoad="1"/>
</workbook>
</file>

<file path=xl/sharedStrings.xml><?xml version="1.0" encoding="utf-8"?>
<sst xmlns="http://schemas.openxmlformats.org/spreadsheetml/2006/main" count="349" uniqueCount="126">
  <si>
    <t>序号</t>
  </si>
  <si>
    <t>招聘学校</t>
  </si>
  <si>
    <t>招聘岗位数</t>
  </si>
  <si>
    <t>招聘岗位</t>
  </si>
  <si>
    <t>身份证号</t>
  </si>
  <si>
    <t>考试成绩</t>
  </si>
  <si>
    <t>综合成绩</t>
  </si>
  <si>
    <t xml:space="preserve">笔试   </t>
  </si>
  <si>
    <t>面试</t>
  </si>
  <si>
    <t>总成绩（100%）</t>
  </si>
  <si>
    <t>张湾区所属学校</t>
  </si>
  <si>
    <t>7</t>
  </si>
  <si>
    <t>小学语文</t>
  </si>
  <si>
    <t>420324199701032424</t>
  </si>
  <si>
    <t>420325199408180125</t>
  </si>
  <si>
    <t>420322199406240025</t>
  </si>
  <si>
    <t>420321199610012429</t>
  </si>
  <si>
    <t>420303199601121727</t>
  </si>
  <si>
    <t>420323199410133720</t>
  </si>
  <si>
    <t>420322199512140028</t>
  </si>
  <si>
    <t>420322199009101515</t>
  </si>
  <si>
    <t>420325199405110025</t>
  </si>
  <si>
    <t>420303199701033329</t>
  </si>
  <si>
    <t>420323199604073148</t>
  </si>
  <si>
    <t>42032519941101542X</t>
  </si>
  <si>
    <t>420325199408190040</t>
  </si>
  <si>
    <t>420381199710183029</t>
  </si>
  <si>
    <t>420323199206150072</t>
  </si>
  <si>
    <t>420322199511186921</t>
  </si>
  <si>
    <t>420322199409094529</t>
  </si>
  <si>
    <t>420302199512061244</t>
  </si>
  <si>
    <t>420381199512260628</t>
  </si>
  <si>
    <t>42032319950301312X</t>
  </si>
  <si>
    <t>420323199409135825</t>
  </si>
  <si>
    <t>小学数学</t>
  </si>
  <si>
    <t>420321199306062448</t>
  </si>
  <si>
    <t>42032119950820212X</t>
  </si>
  <si>
    <t>420325199301231527</t>
  </si>
  <si>
    <t>420303199508241724</t>
  </si>
  <si>
    <t>420322199207055724</t>
  </si>
  <si>
    <t>420325199602170027</t>
  </si>
  <si>
    <t>42032119930814114X</t>
  </si>
  <si>
    <t>420325199310316725</t>
  </si>
  <si>
    <t>42030219950103032X</t>
  </si>
  <si>
    <t>420381199006013923</t>
  </si>
  <si>
    <t>420321199507213126</t>
  </si>
  <si>
    <t>420322199102014213</t>
  </si>
  <si>
    <t>42030319920108332X</t>
  </si>
  <si>
    <t>420322199002163326</t>
  </si>
  <si>
    <t>420325199012086423</t>
  </si>
  <si>
    <t>612430199310082627</t>
  </si>
  <si>
    <t>420302199608041344</t>
  </si>
  <si>
    <t>420302199101040326</t>
  </si>
  <si>
    <t>420322199511220966</t>
  </si>
  <si>
    <t>420321199209172127</t>
  </si>
  <si>
    <t>420322199408141821</t>
  </si>
  <si>
    <t>420321199201163883</t>
  </si>
  <si>
    <t>420322199606162420</t>
  </si>
  <si>
    <t>420321199309146620</t>
  </si>
  <si>
    <t>420302199206271243</t>
  </si>
  <si>
    <t>420303199504272822</t>
  </si>
  <si>
    <t>420324199509200088</t>
  </si>
  <si>
    <t>42032519960120482X</t>
  </si>
  <si>
    <t>420322199108292724</t>
  </si>
  <si>
    <t>420303199309252818</t>
  </si>
  <si>
    <t>420321199508057225</t>
  </si>
  <si>
    <t>420303199308091784</t>
  </si>
  <si>
    <t>420302199410140021</t>
  </si>
  <si>
    <t>411121199308156032</t>
  </si>
  <si>
    <t>420302199602230021</t>
  </si>
  <si>
    <t>42032219930608722X</t>
  </si>
  <si>
    <t>420322199404145446</t>
  </si>
  <si>
    <t>420303199007262826</t>
  </si>
  <si>
    <t>420322199506181229</t>
  </si>
  <si>
    <t>小学英语</t>
  </si>
  <si>
    <t>420321199712281128</t>
  </si>
  <si>
    <t>42038119911029063X</t>
  </si>
  <si>
    <t>420302199002101285</t>
  </si>
  <si>
    <t>420325199607070025</t>
  </si>
  <si>
    <t>420324199306240020</t>
  </si>
  <si>
    <t>420322199204072422</t>
  </si>
  <si>
    <t>34082119900512522X</t>
  </si>
  <si>
    <t>420381199209200024</t>
  </si>
  <si>
    <t>420321199709091120</t>
  </si>
  <si>
    <t>420321199502157647</t>
  </si>
  <si>
    <t>420321199508165728</t>
  </si>
  <si>
    <t>420324199310081966</t>
  </si>
  <si>
    <t>420321199411116620</t>
  </si>
  <si>
    <t>420303199110232043</t>
  </si>
  <si>
    <t>420322199403173365</t>
  </si>
  <si>
    <t>420321199005123120</t>
  </si>
  <si>
    <t>420325199405267321</t>
  </si>
  <si>
    <t>420381199302156224</t>
  </si>
  <si>
    <t>420322199401033027</t>
  </si>
  <si>
    <t>420321199402100045</t>
  </si>
  <si>
    <t>420303199501162820</t>
  </si>
  <si>
    <t>412827199411282069</t>
  </si>
  <si>
    <t>420324199309122767</t>
  </si>
  <si>
    <t>420321199612023121</t>
  </si>
  <si>
    <t>小学体育</t>
  </si>
  <si>
    <t>422802199407086043</t>
  </si>
  <si>
    <t>420322199008106920</t>
  </si>
  <si>
    <t>420325199111231518</t>
  </si>
  <si>
    <t>612430199411151628</t>
  </si>
  <si>
    <t>420303199410163326</t>
  </si>
  <si>
    <t>420302199701201007</t>
  </si>
  <si>
    <t>小学音乐</t>
  </si>
  <si>
    <t>420322199609240025</t>
  </si>
  <si>
    <t>420325199606200086</t>
  </si>
  <si>
    <t>420322199402070049</t>
  </si>
  <si>
    <t>42032219930425002X</t>
  </si>
  <si>
    <t>420302199511040943</t>
  </si>
  <si>
    <t>420302199107011286</t>
  </si>
  <si>
    <t>420303199406162048</t>
  </si>
  <si>
    <t>420303199510022520</t>
  </si>
  <si>
    <t>420302199502161284</t>
  </si>
  <si>
    <t>420321199701240048</t>
  </si>
  <si>
    <t>420325199605050020</t>
  </si>
  <si>
    <t>420302199605100943</t>
  </si>
  <si>
    <t>小学美术</t>
  </si>
  <si>
    <t>420302198905191248</t>
  </si>
  <si>
    <t>420303199503232829</t>
  </si>
  <si>
    <t>420303199611192529</t>
  </si>
  <si>
    <t>笔试    （40 %）</t>
  </si>
  <si>
    <t>面试    （60 %）</t>
  </si>
  <si>
    <t>张湾区2019年公开招聘教师面试成绩及综合成绩公示（非新机制）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</si>
</sst>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color indexed="8"/>
      <name val="仿宋_GB2312"/>
      <family val="3"/>
    </font>
    <font>
      <sz val="11"/>
      <color theme="1"/>
      <name val="Tahoma"/>
      <family val="2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Layout" workbookViewId="0" topLeftCell="B1">
      <selection activeCell="A1" sqref="A1:J1"/>
    </sheetView>
  </sheetViews>
  <sheetFormatPr defaultColWidth="9.00390625" defaultRowHeight="14.25"/>
  <cols>
    <col min="1" max="1" width="4.25390625" style="0" hidden="1" customWidth="1"/>
    <col min="2" max="2" width="23.25390625" style="0" customWidth="1"/>
    <col min="3" max="3" width="6.625" style="0" customWidth="1"/>
    <col min="4" max="4" width="10.50390625" style="0" customWidth="1"/>
    <col min="5" max="5" width="19.875" style="0" customWidth="1"/>
    <col min="6" max="10" width="12.125" style="0" customWidth="1"/>
    <col min="11" max="11" width="17.50390625" style="0" customWidth="1"/>
    <col min="12" max="13" width="21.50390625" style="0" customWidth="1"/>
  </cols>
  <sheetData>
    <row r="1" spans="1:10" ht="33" customHeight="1">
      <c r="A1" s="17" t="s">
        <v>125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" customHeight="1">
      <c r="A2" s="18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/>
      <c r="H2" s="18" t="s">
        <v>6</v>
      </c>
      <c r="I2" s="19"/>
      <c r="J2" s="20"/>
    </row>
    <row r="3" spans="1:10" ht="37.5" customHeight="1">
      <c r="A3" s="21"/>
      <c r="B3" s="16"/>
      <c r="C3" s="16"/>
      <c r="D3" s="16"/>
      <c r="E3" s="16"/>
      <c r="F3" s="1" t="s">
        <v>7</v>
      </c>
      <c r="G3" s="1" t="s">
        <v>8</v>
      </c>
      <c r="H3" s="1" t="s">
        <v>123</v>
      </c>
      <c r="I3" s="1" t="s">
        <v>124</v>
      </c>
      <c r="J3" s="10" t="s">
        <v>9</v>
      </c>
    </row>
    <row r="4" spans="1:10" ht="24.75" customHeight="1">
      <c r="A4" s="2"/>
      <c r="B4" s="1" t="s">
        <v>10</v>
      </c>
      <c r="C4" s="3" t="s">
        <v>11</v>
      </c>
      <c r="D4" s="3" t="s">
        <v>12</v>
      </c>
      <c r="E4" s="5" t="s">
        <v>13</v>
      </c>
      <c r="F4" s="4">
        <v>68.65</v>
      </c>
      <c r="G4" s="1">
        <v>85.2</v>
      </c>
      <c r="H4" s="1">
        <f>F4*0.4</f>
        <v>27.460000000000004</v>
      </c>
      <c r="I4" s="1">
        <f>G4*0.6</f>
        <v>51.12</v>
      </c>
      <c r="J4" s="10">
        <f>H4+I4</f>
        <v>78.58</v>
      </c>
    </row>
    <row r="5" spans="1:10" ht="24.75" customHeight="1">
      <c r="A5" s="2"/>
      <c r="B5" s="1" t="s">
        <v>10</v>
      </c>
      <c r="C5" s="3" t="s">
        <v>11</v>
      </c>
      <c r="D5" s="3" t="s">
        <v>12</v>
      </c>
      <c r="E5" s="5" t="s">
        <v>14</v>
      </c>
      <c r="F5" s="4">
        <v>67.3</v>
      </c>
      <c r="G5" s="1">
        <v>84.2</v>
      </c>
      <c r="H5" s="1">
        <f aca="true" t="shared" si="0" ref="H5:H36">F5*0.4</f>
        <v>26.92</v>
      </c>
      <c r="I5" s="1">
        <f aca="true" t="shared" si="1" ref="I5:I36">G5*0.6</f>
        <v>50.52</v>
      </c>
      <c r="J5" s="10">
        <f aca="true" t="shared" si="2" ref="J5:J36">H5+I5</f>
        <v>77.44</v>
      </c>
    </row>
    <row r="6" spans="1:10" ht="24.75" customHeight="1">
      <c r="A6" s="2"/>
      <c r="B6" s="1" t="s">
        <v>10</v>
      </c>
      <c r="C6" s="3" t="s">
        <v>11</v>
      </c>
      <c r="D6" s="3" t="s">
        <v>12</v>
      </c>
      <c r="E6" s="5" t="s">
        <v>15</v>
      </c>
      <c r="F6" s="4">
        <v>67.15</v>
      </c>
      <c r="G6" s="1">
        <v>88.2</v>
      </c>
      <c r="H6" s="1">
        <f t="shared" si="0"/>
        <v>26.860000000000003</v>
      </c>
      <c r="I6" s="1">
        <f t="shared" si="1"/>
        <v>52.92</v>
      </c>
      <c r="J6" s="10">
        <f t="shared" si="2"/>
        <v>79.78</v>
      </c>
    </row>
    <row r="7" spans="1:10" ht="24.75" customHeight="1">
      <c r="A7" s="2"/>
      <c r="B7" s="1" t="s">
        <v>10</v>
      </c>
      <c r="C7" s="3" t="s">
        <v>11</v>
      </c>
      <c r="D7" s="3" t="s">
        <v>12</v>
      </c>
      <c r="E7" s="5" t="s">
        <v>16</v>
      </c>
      <c r="F7" s="4">
        <v>66.85</v>
      </c>
      <c r="G7" s="1">
        <v>85.6</v>
      </c>
      <c r="H7" s="1">
        <f t="shared" si="0"/>
        <v>26.74</v>
      </c>
      <c r="I7" s="1">
        <f t="shared" si="1"/>
        <v>51.35999999999999</v>
      </c>
      <c r="J7" s="10">
        <f t="shared" si="2"/>
        <v>78.1</v>
      </c>
    </row>
    <row r="8" spans="1:10" ht="24.75" customHeight="1">
      <c r="A8" s="2"/>
      <c r="B8" s="1" t="s">
        <v>10</v>
      </c>
      <c r="C8" s="3" t="s">
        <v>11</v>
      </c>
      <c r="D8" s="3" t="s">
        <v>12</v>
      </c>
      <c r="E8" s="5" t="s">
        <v>17</v>
      </c>
      <c r="F8" s="4">
        <v>66</v>
      </c>
      <c r="G8" s="1">
        <v>86.6</v>
      </c>
      <c r="H8" s="1">
        <f t="shared" si="0"/>
        <v>26.400000000000002</v>
      </c>
      <c r="I8" s="1">
        <f t="shared" si="1"/>
        <v>51.959999999999994</v>
      </c>
      <c r="J8" s="10">
        <f t="shared" si="2"/>
        <v>78.36</v>
      </c>
    </row>
    <row r="9" spans="1:10" ht="24.75" customHeight="1">
      <c r="A9" s="2"/>
      <c r="B9" s="1" t="s">
        <v>10</v>
      </c>
      <c r="C9" s="3" t="s">
        <v>11</v>
      </c>
      <c r="D9" s="3" t="s">
        <v>12</v>
      </c>
      <c r="E9" s="5" t="s">
        <v>18</v>
      </c>
      <c r="F9" s="4">
        <v>64.75</v>
      </c>
      <c r="G9" s="1">
        <v>82.6</v>
      </c>
      <c r="H9" s="1">
        <f t="shared" si="0"/>
        <v>25.900000000000002</v>
      </c>
      <c r="I9" s="1">
        <f t="shared" si="1"/>
        <v>49.559999999999995</v>
      </c>
      <c r="J9" s="10">
        <f t="shared" si="2"/>
        <v>75.46</v>
      </c>
    </row>
    <row r="10" spans="1:10" ht="24.75" customHeight="1">
      <c r="A10" s="2"/>
      <c r="B10" s="1" t="s">
        <v>10</v>
      </c>
      <c r="C10" s="3" t="s">
        <v>11</v>
      </c>
      <c r="D10" s="3" t="s">
        <v>12</v>
      </c>
      <c r="E10" s="5" t="s">
        <v>19</v>
      </c>
      <c r="F10" s="4">
        <v>64.2</v>
      </c>
      <c r="G10" s="1">
        <v>86.4</v>
      </c>
      <c r="H10" s="1">
        <f t="shared" si="0"/>
        <v>25.680000000000003</v>
      </c>
      <c r="I10" s="1">
        <f t="shared" si="1"/>
        <v>51.84</v>
      </c>
      <c r="J10" s="10">
        <f t="shared" si="2"/>
        <v>77.52000000000001</v>
      </c>
    </row>
    <row r="11" spans="1:10" ht="24.75" customHeight="1">
      <c r="A11" s="2"/>
      <c r="B11" s="1" t="s">
        <v>10</v>
      </c>
      <c r="C11" s="3" t="s">
        <v>11</v>
      </c>
      <c r="D11" s="3" t="s">
        <v>12</v>
      </c>
      <c r="E11" s="5" t="s">
        <v>20</v>
      </c>
      <c r="F11" s="4">
        <v>63.95</v>
      </c>
      <c r="G11" s="1">
        <v>85.8</v>
      </c>
      <c r="H11" s="1">
        <f t="shared" si="0"/>
        <v>25.580000000000002</v>
      </c>
      <c r="I11" s="1">
        <f t="shared" si="1"/>
        <v>51.48</v>
      </c>
      <c r="J11" s="10">
        <f t="shared" si="2"/>
        <v>77.06</v>
      </c>
    </row>
    <row r="12" spans="1:10" ht="24.75" customHeight="1">
      <c r="A12" s="2"/>
      <c r="B12" s="1" t="s">
        <v>10</v>
      </c>
      <c r="C12" s="3" t="s">
        <v>11</v>
      </c>
      <c r="D12" s="3" t="s">
        <v>12</v>
      </c>
      <c r="E12" s="5" t="s">
        <v>21</v>
      </c>
      <c r="F12" s="4">
        <v>63.9</v>
      </c>
      <c r="G12" s="1">
        <v>85</v>
      </c>
      <c r="H12" s="1">
        <f t="shared" si="0"/>
        <v>25.560000000000002</v>
      </c>
      <c r="I12" s="1">
        <f t="shared" si="1"/>
        <v>51</v>
      </c>
      <c r="J12" s="10">
        <f t="shared" si="2"/>
        <v>76.56</v>
      </c>
    </row>
    <row r="13" spans="1:10" ht="24.75" customHeight="1">
      <c r="A13" s="2"/>
      <c r="B13" s="1" t="s">
        <v>10</v>
      </c>
      <c r="C13" s="3" t="s">
        <v>11</v>
      </c>
      <c r="D13" s="3" t="s">
        <v>12</v>
      </c>
      <c r="E13" s="5" t="s">
        <v>22</v>
      </c>
      <c r="F13" s="4">
        <v>63.85</v>
      </c>
      <c r="G13" s="1">
        <v>85.2</v>
      </c>
      <c r="H13" s="1">
        <f t="shared" si="0"/>
        <v>25.540000000000003</v>
      </c>
      <c r="I13" s="1">
        <f t="shared" si="1"/>
        <v>51.12</v>
      </c>
      <c r="J13" s="10">
        <f t="shared" si="2"/>
        <v>76.66</v>
      </c>
    </row>
    <row r="14" spans="1:10" ht="24.75" customHeight="1">
      <c r="A14" s="2"/>
      <c r="B14" s="1" t="s">
        <v>10</v>
      </c>
      <c r="C14" s="3" t="s">
        <v>11</v>
      </c>
      <c r="D14" s="3" t="s">
        <v>12</v>
      </c>
      <c r="E14" s="5" t="s">
        <v>23</v>
      </c>
      <c r="F14" s="4">
        <v>63.45</v>
      </c>
      <c r="G14" s="1">
        <v>82.4</v>
      </c>
      <c r="H14" s="1">
        <f t="shared" si="0"/>
        <v>25.380000000000003</v>
      </c>
      <c r="I14" s="1">
        <f t="shared" si="1"/>
        <v>49.440000000000005</v>
      </c>
      <c r="J14" s="10">
        <f t="shared" si="2"/>
        <v>74.82000000000001</v>
      </c>
    </row>
    <row r="15" spans="1:10" ht="24.75" customHeight="1">
      <c r="A15" s="2"/>
      <c r="B15" s="1" t="s">
        <v>10</v>
      </c>
      <c r="C15" s="3" t="s">
        <v>11</v>
      </c>
      <c r="D15" s="3" t="s">
        <v>12</v>
      </c>
      <c r="E15" s="5" t="s">
        <v>24</v>
      </c>
      <c r="F15" s="4">
        <v>63</v>
      </c>
      <c r="G15" s="1">
        <v>0</v>
      </c>
      <c r="H15" s="1">
        <f t="shared" si="0"/>
        <v>25.200000000000003</v>
      </c>
      <c r="I15" s="1">
        <f t="shared" si="1"/>
        <v>0</v>
      </c>
      <c r="J15" s="10">
        <f t="shared" si="2"/>
        <v>25.200000000000003</v>
      </c>
    </row>
    <row r="16" spans="1:10" ht="24.75" customHeight="1">
      <c r="A16" s="2"/>
      <c r="B16" s="1" t="s">
        <v>10</v>
      </c>
      <c r="C16" s="3" t="s">
        <v>11</v>
      </c>
      <c r="D16" s="3" t="s">
        <v>12</v>
      </c>
      <c r="E16" s="5" t="s">
        <v>25</v>
      </c>
      <c r="F16" s="4">
        <v>62.75</v>
      </c>
      <c r="G16" s="1">
        <v>84.8</v>
      </c>
      <c r="H16" s="1">
        <f t="shared" si="0"/>
        <v>25.1</v>
      </c>
      <c r="I16" s="1">
        <f t="shared" si="1"/>
        <v>50.879999999999995</v>
      </c>
      <c r="J16" s="10">
        <f t="shared" si="2"/>
        <v>75.97999999999999</v>
      </c>
    </row>
    <row r="17" spans="1:10" ht="24.75" customHeight="1">
      <c r="A17" s="2"/>
      <c r="B17" s="1" t="s">
        <v>10</v>
      </c>
      <c r="C17" s="3" t="s">
        <v>11</v>
      </c>
      <c r="D17" s="3" t="s">
        <v>12</v>
      </c>
      <c r="E17" s="5" t="s">
        <v>26</v>
      </c>
      <c r="F17" s="4">
        <v>62.6</v>
      </c>
      <c r="G17" s="1">
        <v>84.2</v>
      </c>
      <c r="H17" s="1">
        <f t="shared" si="0"/>
        <v>25.040000000000003</v>
      </c>
      <c r="I17" s="1">
        <f t="shared" si="1"/>
        <v>50.52</v>
      </c>
      <c r="J17" s="10">
        <f t="shared" si="2"/>
        <v>75.56</v>
      </c>
    </row>
    <row r="18" spans="1:10" ht="24.75" customHeight="1">
      <c r="A18" s="2"/>
      <c r="B18" s="1" t="s">
        <v>10</v>
      </c>
      <c r="C18" s="3" t="s">
        <v>11</v>
      </c>
      <c r="D18" s="3" t="s">
        <v>12</v>
      </c>
      <c r="E18" s="5" t="s">
        <v>27</v>
      </c>
      <c r="F18" s="4">
        <v>61.8</v>
      </c>
      <c r="G18" s="1">
        <v>85.6</v>
      </c>
      <c r="H18" s="1">
        <f t="shared" si="0"/>
        <v>24.72</v>
      </c>
      <c r="I18" s="1">
        <f t="shared" si="1"/>
        <v>51.35999999999999</v>
      </c>
      <c r="J18" s="10">
        <f t="shared" si="2"/>
        <v>76.07999999999998</v>
      </c>
    </row>
    <row r="19" spans="1:10" ht="24.75" customHeight="1">
      <c r="A19" s="2"/>
      <c r="B19" s="1" t="s">
        <v>10</v>
      </c>
      <c r="C19" s="3" t="s">
        <v>11</v>
      </c>
      <c r="D19" s="3" t="s">
        <v>12</v>
      </c>
      <c r="E19" s="5" t="s">
        <v>28</v>
      </c>
      <c r="F19" s="4">
        <v>61.6</v>
      </c>
      <c r="G19" s="1">
        <v>88</v>
      </c>
      <c r="H19" s="1">
        <f t="shared" si="0"/>
        <v>24.64</v>
      </c>
      <c r="I19" s="1">
        <f t="shared" si="1"/>
        <v>52.8</v>
      </c>
      <c r="J19" s="10">
        <f t="shared" si="2"/>
        <v>77.44</v>
      </c>
    </row>
    <row r="20" spans="1:10" ht="24.75" customHeight="1">
      <c r="A20" s="2"/>
      <c r="B20" s="1" t="s">
        <v>10</v>
      </c>
      <c r="C20" s="3" t="s">
        <v>11</v>
      </c>
      <c r="D20" s="3" t="s">
        <v>12</v>
      </c>
      <c r="E20" s="5" t="s">
        <v>29</v>
      </c>
      <c r="F20" s="4">
        <v>61.55</v>
      </c>
      <c r="G20" s="1">
        <v>88.2</v>
      </c>
      <c r="H20" s="1">
        <f t="shared" si="0"/>
        <v>24.62</v>
      </c>
      <c r="I20" s="1">
        <f t="shared" si="1"/>
        <v>52.92</v>
      </c>
      <c r="J20" s="10">
        <f t="shared" si="2"/>
        <v>77.54</v>
      </c>
    </row>
    <row r="21" spans="1:10" ht="24.75" customHeight="1">
      <c r="A21" s="2"/>
      <c r="B21" s="1" t="s">
        <v>10</v>
      </c>
      <c r="C21" s="3" t="s">
        <v>11</v>
      </c>
      <c r="D21" s="3" t="s">
        <v>12</v>
      </c>
      <c r="E21" s="5" t="s">
        <v>30</v>
      </c>
      <c r="F21" s="4">
        <v>61.3</v>
      </c>
      <c r="G21" s="1">
        <v>83.8</v>
      </c>
      <c r="H21" s="1">
        <f t="shared" si="0"/>
        <v>24.52</v>
      </c>
      <c r="I21" s="1">
        <f t="shared" si="1"/>
        <v>50.279999999999994</v>
      </c>
      <c r="J21" s="10">
        <f t="shared" si="2"/>
        <v>74.8</v>
      </c>
    </row>
    <row r="22" spans="1:10" ht="24.75" customHeight="1">
      <c r="A22" s="2"/>
      <c r="B22" s="1" t="s">
        <v>10</v>
      </c>
      <c r="C22" s="6" t="s">
        <v>11</v>
      </c>
      <c r="D22" s="6" t="s">
        <v>12</v>
      </c>
      <c r="E22" s="12" t="s">
        <v>31</v>
      </c>
      <c r="F22" s="8">
        <v>60.4</v>
      </c>
      <c r="G22" s="1">
        <v>84.2</v>
      </c>
      <c r="H22" s="1">
        <f t="shared" si="0"/>
        <v>24.16</v>
      </c>
      <c r="I22" s="1">
        <f t="shared" si="1"/>
        <v>50.52</v>
      </c>
      <c r="J22" s="10">
        <f t="shared" si="2"/>
        <v>74.68</v>
      </c>
    </row>
    <row r="23" spans="1:10" ht="24.75" customHeight="1">
      <c r="A23" s="2"/>
      <c r="B23" s="1" t="s">
        <v>10</v>
      </c>
      <c r="C23" s="6" t="s">
        <v>11</v>
      </c>
      <c r="D23" s="6" t="s">
        <v>12</v>
      </c>
      <c r="E23" s="5" t="s">
        <v>32</v>
      </c>
      <c r="F23" s="8">
        <v>60.4</v>
      </c>
      <c r="G23" s="1">
        <v>83.2</v>
      </c>
      <c r="H23" s="1">
        <f t="shared" si="0"/>
        <v>24.16</v>
      </c>
      <c r="I23" s="1">
        <f t="shared" si="1"/>
        <v>49.92</v>
      </c>
      <c r="J23" s="10">
        <f t="shared" si="2"/>
        <v>74.08</v>
      </c>
    </row>
    <row r="24" spans="1:10" ht="24.75" customHeight="1">
      <c r="A24" s="2"/>
      <c r="B24" s="1" t="s">
        <v>10</v>
      </c>
      <c r="C24" s="6" t="s">
        <v>11</v>
      </c>
      <c r="D24" s="6" t="s">
        <v>12</v>
      </c>
      <c r="E24" s="12" t="s">
        <v>33</v>
      </c>
      <c r="F24" s="8">
        <v>60.4</v>
      </c>
      <c r="G24" s="1">
        <v>83.4</v>
      </c>
      <c r="H24" s="1">
        <f t="shared" si="0"/>
        <v>24.16</v>
      </c>
      <c r="I24" s="1">
        <f t="shared" si="1"/>
        <v>50.04</v>
      </c>
      <c r="J24" s="10">
        <f t="shared" si="2"/>
        <v>74.2</v>
      </c>
    </row>
    <row r="25" spans="1:10" s="14" customFormat="1" ht="24.75" customHeight="1">
      <c r="A25" s="2"/>
      <c r="B25" s="1" t="s">
        <v>10</v>
      </c>
      <c r="C25" s="11">
        <v>13</v>
      </c>
      <c r="D25" s="11" t="s">
        <v>34</v>
      </c>
      <c r="E25" s="11" t="s">
        <v>35</v>
      </c>
      <c r="F25" s="11">
        <v>74.25</v>
      </c>
      <c r="G25" s="1">
        <v>83.4</v>
      </c>
      <c r="H25" s="1">
        <f t="shared" si="0"/>
        <v>29.700000000000003</v>
      </c>
      <c r="I25" s="1">
        <f t="shared" si="1"/>
        <v>50.04</v>
      </c>
      <c r="J25" s="1">
        <f t="shared" si="2"/>
        <v>79.74000000000001</v>
      </c>
    </row>
    <row r="26" spans="1:10" s="14" customFormat="1" ht="24.75" customHeight="1">
      <c r="A26" s="2"/>
      <c r="B26" s="1" t="s">
        <v>10</v>
      </c>
      <c r="C26" s="11">
        <v>13</v>
      </c>
      <c r="D26" s="11" t="s">
        <v>34</v>
      </c>
      <c r="E26" s="11" t="s">
        <v>36</v>
      </c>
      <c r="F26" s="11">
        <v>74.05</v>
      </c>
      <c r="G26" s="1">
        <v>83</v>
      </c>
      <c r="H26" s="1">
        <f t="shared" si="0"/>
        <v>29.62</v>
      </c>
      <c r="I26" s="1">
        <f t="shared" si="1"/>
        <v>49.8</v>
      </c>
      <c r="J26" s="1">
        <f t="shared" si="2"/>
        <v>79.42</v>
      </c>
    </row>
    <row r="27" spans="1:10" s="14" customFormat="1" ht="24.75" customHeight="1">
      <c r="A27" s="2"/>
      <c r="B27" s="1" t="s">
        <v>10</v>
      </c>
      <c r="C27" s="11">
        <v>13</v>
      </c>
      <c r="D27" s="11" t="s">
        <v>34</v>
      </c>
      <c r="E27" s="11" t="s">
        <v>37</v>
      </c>
      <c r="F27" s="11">
        <v>71.1</v>
      </c>
      <c r="G27" s="1">
        <v>82.4</v>
      </c>
      <c r="H27" s="1">
        <f t="shared" si="0"/>
        <v>28.439999999999998</v>
      </c>
      <c r="I27" s="1">
        <f t="shared" si="1"/>
        <v>49.440000000000005</v>
      </c>
      <c r="J27" s="1">
        <f t="shared" si="2"/>
        <v>77.88</v>
      </c>
    </row>
    <row r="28" spans="1:10" s="14" customFormat="1" ht="24.75" customHeight="1">
      <c r="A28" s="2"/>
      <c r="B28" s="1" t="s">
        <v>10</v>
      </c>
      <c r="C28" s="11">
        <v>13</v>
      </c>
      <c r="D28" s="11" t="s">
        <v>34</v>
      </c>
      <c r="E28" s="11" t="s">
        <v>38</v>
      </c>
      <c r="F28" s="11">
        <v>71.1</v>
      </c>
      <c r="G28" s="1">
        <v>83.8</v>
      </c>
      <c r="H28" s="1">
        <f t="shared" si="0"/>
        <v>28.439999999999998</v>
      </c>
      <c r="I28" s="1">
        <f t="shared" si="1"/>
        <v>50.279999999999994</v>
      </c>
      <c r="J28" s="1">
        <f t="shared" si="2"/>
        <v>78.72</v>
      </c>
    </row>
    <row r="29" spans="1:10" s="14" customFormat="1" ht="24.75" customHeight="1">
      <c r="A29" s="2"/>
      <c r="B29" s="1" t="s">
        <v>10</v>
      </c>
      <c r="C29" s="11">
        <v>13</v>
      </c>
      <c r="D29" s="11" t="s">
        <v>34</v>
      </c>
      <c r="E29" s="11" t="s">
        <v>39</v>
      </c>
      <c r="F29" s="11">
        <v>71.05</v>
      </c>
      <c r="G29" s="1">
        <v>76.6</v>
      </c>
      <c r="H29" s="1">
        <f t="shared" si="0"/>
        <v>28.42</v>
      </c>
      <c r="I29" s="1">
        <f t="shared" si="1"/>
        <v>45.959999999999994</v>
      </c>
      <c r="J29" s="1">
        <f t="shared" si="2"/>
        <v>74.38</v>
      </c>
    </row>
    <row r="30" spans="1:10" s="14" customFormat="1" ht="24.75" customHeight="1">
      <c r="A30" s="2"/>
      <c r="B30" s="1" t="s">
        <v>10</v>
      </c>
      <c r="C30" s="11">
        <v>13</v>
      </c>
      <c r="D30" s="11" t="s">
        <v>34</v>
      </c>
      <c r="E30" s="11" t="s">
        <v>40</v>
      </c>
      <c r="F30" s="11">
        <v>70.9</v>
      </c>
      <c r="G30" s="1">
        <v>89.6</v>
      </c>
      <c r="H30" s="1">
        <f t="shared" si="0"/>
        <v>28.360000000000003</v>
      </c>
      <c r="I30" s="1">
        <f t="shared" si="1"/>
        <v>53.76</v>
      </c>
      <c r="J30" s="1">
        <f t="shared" si="2"/>
        <v>82.12</v>
      </c>
    </row>
    <row r="31" spans="1:10" s="14" customFormat="1" ht="24.75" customHeight="1">
      <c r="A31" s="2"/>
      <c r="B31" s="1" t="s">
        <v>10</v>
      </c>
      <c r="C31" s="11">
        <v>13</v>
      </c>
      <c r="D31" s="11" t="s">
        <v>34</v>
      </c>
      <c r="E31" s="11" t="s">
        <v>41</v>
      </c>
      <c r="F31" s="11">
        <v>70.3</v>
      </c>
      <c r="G31" s="1">
        <v>88.4</v>
      </c>
      <c r="H31" s="1">
        <f t="shared" si="0"/>
        <v>28.12</v>
      </c>
      <c r="I31" s="1">
        <f t="shared" si="1"/>
        <v>53.04</v>
      </c>
      <c r="J31" s="1">
        <f t="shared" si="2"/>
        <v>81.16</v>
      </c>
    </row>
    <row r="32" spans="1:10" s="14" customFormat="1" ht="24.75" customHeight="1">
      <c r="A32" s="2"/>
      <c r="B32" s="1" t="s">
        <v>10</v>
      </c>
      <c r="C32" s="11">
        <v>13</v>
      </c>
      <c r="D32" s="11" t="s">
        <v>34</v>
      </c>
      <c r="E32" s="11" t="s">
        <v>42</v>
      </c>
      <c r="F32" s="11">
        <v>70.25</v>
      </c>
      <c r="G32" s="1">
        <v>80.2</v>
      </c>
      <c r="H32" s="1">
        <f t="shared" si="0"/>
        <v>28.1</v>
      </c>
      <c r="I32" s="1">
        <f t="shared" si="1"/>
        <v>48.12</v>
      </c>
      <c r="J32" s="1">
        <f t="shared" si="2"/>
        <v>76.22</v>
      </c>
    </row>
    <row r="33" spans="1:10" s="14" customFormat="1" ht="24.75" customHeight="1">
      <c r="A33" s="2"/>
      <c r="B33" s="1" t="s">
        <v>10</v>
      </c>
      <c r="C33" s="11">
        <v>13</v>
      </c>
      <c r="D33" s="11" t="s">
        <v>34</v>
      </c>
      <c r="E33" s="11" t="s">
        <v>43</v>
      </c>
      <c r="F33" s="11">
        <v>70.1</v>
      </c>
      <c r="G33" s="1">
        <v>84.4</v>
      </c>
      <c r="H33" s="1">
        <f t="shared" si="0"/>
        <v>28.04</v>
      </c>
      <c r="I33" s="1">
        <f t="shared" si="1"/>
        <v>50.64</v>
      </c>
      <c r="J33" s="1">
        <f t="shared" si="2"/>
        <v>78.68</v>
      </c>
    </row>
    <row r="34" spans="1:10" s="14" customFormat="1" ht="24.75" customHeight="1">
      <c r="A34" s="2"/>
      <c r="B34" s="1" t="s">
        <v>10</v>
      </c>
      <c r="C34" s="11">
        <v>13</v>
      </c>
      <c r="D34" s="11" t="s">
        <v>34</v>
      </c>
      <c r="E34" s="11" t="s">
        <v>44</v>
      </c>
      <c r="F34" s="11">
        <v>70</v>
      </c>
      <c r="G34" s="1">
        <v>84</v>
      </c>
      <c r="H34" s="1">
        <f t="shared" si="0"/>
        <v>28</v>
      </c>
      <c r="I34" s="1">
        <f t="shared" si="1"/>
        <v>50.4</v>
      </c>
      <c r="J34" s="1">
        <f t="shared" si="2"/>
        <v>78.4</v>
      </c>
    </row>
    <row r="35" spans="1:10" s="14" customFormat="1" ht="24.75" customHeight="1">
      <c r="A35" s="2"/>
      <c r="B35" s="1" t="s">
        <v>10</v>
      </c>
      <c r="C35" s="11">
        <v>13</v>
      </c>
      <c r="D35" s="11" t="s">
        <v>34</v>
      </c>
      <c r="E35" s="11" t="s">
        <v>45</v>
      </c>
      <c r="F35" s="11">
        <v>69.8</v>
      </c>
      <c r="G35" s="1">
        <v>88.2</v>
      </c>
      <c r="H35" s="1">
        <f t="shared" si="0"/>
        <v>27.92</v>
      </c>
      <c r="I35" s="1">
        <f t="shared" si="1"/>
        <v>52.92</v>
      </c>
      <c r="J35" s="1">
        <f t="shared" si="2"/>
        <v>80.84</v>
      </c>
    </row>
    <row r="36" spans="1:10" s="14" customFormat="1" ht="24.75" customHeight="1">
      <c r="A36" s="2"/>
      <c r="B36" s="1" t="s">
        <v>10</v>
      </c>
      <c r="C36" s="11">
        <v>13</v>
      </c>
      <c r="D36" s="11" t="s">
        <v>34</v>
      </c>
      <c r="E36" s="11" t="s">
        <v>46</v>
      </c>
      <c r="F36" s="11">
        <v>69.4</v>
      </c>
      <c r="G36" s="1">
        <v>82</v>
      </c>
      <c r="H36" s="1">
        <f t="shared" si="0"/>
        <v>27.760000000000005</v>
      </c>
      <c r="I36" s="1">
        <f t="shared" si="1"/>
        <v>49.199999999999996</v>
      </c>
      <c r="J36" s="1">
        <f t="shared" si="2"/>
        <v>76.96000000000001</v>
      </c>
    </row>
    <row r="37" spans="1:10" s="14" customFormat="1" ht="24.75" customHeight="1">
      <c r="A37" s="2"/>
      <c r="B37" s="1" t="s">
        <v>10</v>
      </c>
      <c r="C37" s="11">
        <v>13</v>
      </c>
      <c r="D37" s="11" t="s">
        <v>34</v>
      </c>
      <c r="E37" s="11" t="s">
        <v>47</v>
      </c>
      <c r="F37" s="11">
        <v>69.15</v>
      </c>
      <c r="G37" s="1">
        <v>75.2</v>
      </c>
      <c r="H37" s="1">
        <f aca="true" t="shared" si="3" ref="H37:H68">F37*0.4</f>
        <v>27.660000000000004</v>
      </c>
      <c r="I37" s="1">
        <f aca="true" t="shared" si="4" ref="I37:I68">G37*0.6</f>
        <v>45.12</v>
      </c>
      <c r="J37" s="1">
        <f aca="true" t="shared" si="5" ref="J37:J68">H37+I37</f>
        <v>72.78</v>
      </c>
    </row>
    <row r="38" spans="1:10" s="14" customFormat="1" ht="24.75" customHeight="1">
      <c r="A38" s="2"/>
      <c r="B38" s="1" t="s">
        <v>10</v>
      </c>
      <c r="C38" s="11">
        <v>13</v>
      </c>
      <c r="D38" s="11" t="s">
        <v>34</v>
      </c>
      <c r="E38" s="11" t="s">
        <v>48</v>
      </c>
      <c r="F38" s="11">
        <v>69.15</v>
      </c>
      <c r="G38" s="1">
        <v>87.8</v>
      </c>
      <c r="H38" s="1">
        <f t="shared" si="3"/>
        <v>27.660000000000004</v>
      </c>
      <c r="I38" s="1">
        <f t="shared" si="4"/>
        <v>52.68</v>
      </c>
      <c r="J38" s="1">
        <f t="shared" si="5"/>
        <v>80.34</v>
      </c>
    </row>
    <row r="39" spans="1:10" s="14" customFormat="1" ht="24.75" customHeight="1">
      <c r="A39" s="2"/>
      <c r="B39" s="1" t="s">
        <v>10</v>
      </c>
      <c r="C39" s="11">
        <v>13</v>
      </c>
      <c r="D39" s="11" t="s">
        <v>34</v>
      </c>
      <c r="E39" s="11" t="s">
        <v>49</v>
      </c>
      <c r="F39" s="11">
        <v>68.8</v>
      </c>
      <c r="G39" s="1">
        <v>84.2</v>
      </c>
      <c r="H39" s="1">
        <f t="shared" si="3"/>
        <v>27.52</v>
      </c>
      <c r="I39" s="1">
        <f t="shared" si="4"/>
        <v>50.52</v>
      </c>
      <c r="J39" s="1">
        <f t="shared" si="5"/>
        <v>78.04</v>
      </c>
    </row>
    <row r="40" spans="1:10" s="14" customFormat="1" ht="24.75" customHeight="1">
      <c r="A40" s="2"/>
      <c r="B40" s="1" t="s">
        <v>10</v>
      </c>
      <c r="C40" s="11">
        <v>13</v>
      </c>
      <c r="D40" s="11" t="s">
        <v>34</v>
      </c>
      <c r="E40" s="11" t="s">
        <v>50</v>
      </c>
      <c r="F40" s="11">
        <v>68.45</v>
      </c>
      <c r="G40" s="1">
        <v>81.2</v>
      </c>
      <c r="H40" s="1">
        <f t="shared" si="3"/>
        <v>27.380000000000003</v>
      </c>
      <c r="I40" s="1">
        <f t="shared" si="4"/>
        <v>48.72</v>
      </c>
      <c r="J40" s="1">
        <f t="shared" si="5"/>
        <v>76.1</v>
      </c>
    </row>
    <row r="41" spans="1:10" s="14" customFormat="1" ht="24.75" customHeight="1">
      <c r="A41" s="2"/>
      <c r="B41" s="1" t="s">
        <v>10</v>
      </c>
      <c r="C41" s="11">
        <v>13</v>
      </c>
      <c r="D41" s="11" t="s">
        <v>34</v>
      </c>
      <c r="E41" s="11" t="s">
        <v>51</v>
      </c>
      <c r="F41" s="11">
        <v>68.35</v>
      </c>
      <c r="G41" s="1">
        <v>80.6</v>
      </c>
      <c r="H41" s="1">
        <f t="shared" si="3"/>
        <v>27.34</v>
      </c>
      <c r="I41" s="1">
        <f t="shared" si="4"/>
        <v>48.35999999999999</v>
      </c>
      <c r="J41" s="1">
        <f t="shared" si="5"/>
        <v>75.69999999999999</v>
      </c>
    </row>
    <row r="42" spans="1:10" s="14" customFormat="1" ht="24.75" customHeight="1">
      <c r="A42" s="2"/>
      <c r="B42" s="1" t="s">
        <v>10</v>
      </c>
      <c r="C42" s="11">
        <v>13</v>
      </c>
      <c r="D42" s="11" t="s">
        <v>34</v>
      </c>
      <c r="E42" s="11" t="s">
        <v>52</v>
      </c>
      <c r="F42" s="11">
        <v>68.35</v>
      </c>
      <c r="G42" s="1">
        <v>84</v>
      </c>
      <c r="H42" s="1">
        <f t="shared" si="3"/>
        <v>27.34</v>
      </c>
      <c r="I42" s="1">
        <f t="shared" si="4"/>
        <v>50.4</v>
      </c>
      <c r="J42" s="1">
        <f t="shared" si="5"/>
        <v>77.74</v>
      </c>
    </row>
    <row r="43" spans="1:10" s="14" customFormat="1" ht="24.75" customHeight="1">
      <c r="A43" s="2"/>
      <c r="B43" s="1" t="s">
        <v>10</v>
      </c>
      <c r="C43" s="11">
        <v>13</v>
      </c>
      <c r="D43" s="11" t="s">
        <v>34</v>
      </c>
      <c r="E43" s="11" t="s">
        <v>53</v>
      </c>
      <c r="F43" s="11">
        <v>68.05</v>
      </c>
      <c r="G43" s="1">
        <v>75.4</v>
      </c>
      <c r="H43" s="1">
        <f t="shared" si="3"/>
        <v>27.22</v>
      </c>
      <c r="I43" s="1">
        <f t="shared" si="4"/>
        <v>45.24</v>
      </c>
      <c r="J43" s="1">
        <f t="shared" si="5"/>
        <v>72.46000000000001</v>
      </c>
    </row>
    <row r="44" spans="1:10" s="14" customFormat="1" ht="24.75" customHeight="1">
      <c r="A44" s="2"/>
      <c r="B44" s="1" t="s">
        <v>10</v>
      </c>
      <c r="C44" s="11">
        <v>13</v>
      </c>
      <c r="D44" s="11" t="s">
        <v>34</v>
      </c>
      <c r="E44" s="11" t="s">
        <v>54</v>
      </c>
      <c r="F44" s="11">
        <v>68</v>
      </c>
      <c r="G44" s="1">
        <v>83.4</v>
      </c>
      <c r="H44" s="1">
        <f t="shared" si="3"/>
        <v>27.200000000000003</v>
      </c>
      <c r="I44" s="1">
        <f t="shared" si="4"/>
        <v>50.04</v>
      </c>
      <c r="J44" s="1">
        <f t="shared" si="5"/>
        <v>77.24000000000001</v>
      </c>
    </row>
    <row r="45" spans="1:10" s="14" customFormat="1" ht="24.75" customHeight="1">
      <c r="A45" s="2"/>
      <c r="B45" s="1" t="s">
        <v>10</v>
      </c>
      <c r="C45" s="11">
        <v>13</v>
      </c>
      <c r="D45" s="11" t="s">
        <v>34</v>
      </c>
      <c r="E45" s="11" t="s">
        <v>55</v>
      </c>
      <c r="F45" s="11">
        <v>67.95</v>
      </c>
      <c r="G45" s="1">
        <v>86</v>
      </c>
      <c r="H45" s="1">
        <f t="shared" si="3"/>
        <v>27.180000000000003</v>
      </c>
      <c r="I45" s="1">
        <f t="shared" si="4"/>
        <v>51.6</v>
      </c>
      <c r="J45" s="1">
        <f t="shared" si="5"/>
        <v>78.78</v>
      </c>
    </row>
    <row r="46" spans="1:10" s="14" customFormat="1" ht="24.75" customHeight="1">
      <c r="A46" s="2"/>
      <c r="B46" s="1" t="s">
        <v>10</v>
      </c>
      <c r="C46" s="11">
        <v>13</v>
      </c>
      <c r="D46" s="11" t="s">
        <v>34</v>
      </c>
      <c r="E46" s="11" t="s">
        <v>56</v>
      </c>
      <c r="F46" s="11">
        <v>67.75</v>
      </c>
      <c r="G46" s="1">
        <v>83.8</v>
      </c>
      <c r="H46" s="1">
        <f t="shared" si="3"/>
        <v>27.1</v>
      </c>
      <c r="I46" s="1">
        <f t="shared" si="4"/>
        <v>50.279999999999994</v>
      </c>
      <c r="J46" s="1">
        <f t="shared" si="5"/>
        <v>77.38</v>
      </c>
    </row>
    <row r="47" spans="1:10" s="14" customFormat="1" ht="24.75" customHeight="1">
      <c r="A47" s="2"/>
      <c r="B47" s="1" t="s">
        <v>10</v>
      </c>
      <c r="C47" s="11">
        <v>13</v>
      </c>
      <c r="D47" s="11" t="s">
        <v>34</v>
      </c>
      <c r="E47" s="11" t="s">
        <v>57</v>
      </c>
      <c r="F47" s="11">
        <v>67.7</v>
      </c>
      <c r="G47" s="1">
        <v>81</v>
      </c>
      <c r="H47" s="1">
        <f t="shared" si="3"/>
        <v>27.080000000000002</v>
      </c>
      <c r="I47" s="1">
        <f t="shared" si="4"/>
        <v>48.6</v>
      </c>
      <c r="J47" s="1">
        <f t="shared" si="5"/>
        <v>75.68</v>
      </c>
    </row>
    <row r="48" spans="1:10" s="14" customFormat="1" ht="24.75" customHeight="1">
      <c r="A48" s="2"/>
      <c r="B48" s="1" t="s">
        <v>10</v>
      </c>
      <c r="C48" s="11">
        <v>13</v>
      </c>
      <c r="D48" s="11" t="s">
        <v>34</v>
      </c>
      <c r="E48" s="11" t="s">
        <v>58</v>
      </c>
      <c r="F48" s="11">
        <v>67.65</v>
      </c>
      <c r="G48" s="1">
        <v>83.4</v>
      </c>
      <c r="H48" s="1">
        <f t="shared" si="3"/>
        <v>27.060000000000002</v>
      </c>
      <c r="I48" s="1">
        <f t="shared" si="4"/>
        <v>50.04</v>
      </c>
      <c r="J48" s="1">
        <f t="shared" si="5"/>
        <v>77.1</v>
      </c>
    </row>
    <row r="49" spans="1:10" s="14" customFormat="1" ht="24.75" customHeight="1">
      <c r="A49" s="2"/>
      <c r="B49" s="1" t="s">
        <v>10</v>
      </c>
      <c r="C49" s="11">
        <v>13</v>
      </c>
      <c r="D49" s="11" t="s">
        <v>34</v>
      </c>
      <c r="E49" s="11" t="s">
        <v>59</v>
      </c>
      <c r="F49" s="11">
        <v>67.6</v>
      </c>
      <c r="G49" s="1">
        <v>85.8</v>
      </c>
      <c r="H49" s="1">
        <f t="shared" si="3"/>
        <v>27.04</v>
      </c>
      <c r="I49" s="1">
        <f t="shared" si="4"/>
        <v>51.48</v>
      </c>
      <c r="J49" s="1">
        <f t="shared" si="5"/>
        <v>78.52</v>
      </c>
    </row>
    <row r="50" spans="1:10" s="14" customFormat="1" ht="24.75" customHeight="1">
      <c r="A50" s="2"/>
      <c r="B50" s="1" t="s">
        <v>10</v>
      </c>
      <c r="C50" s="11">
        <v>13</v>
      </c>
      <c r="D50" s="11" t="s">
        <v>34</v>
      </c>
      <c r="E50" s="11" t="s">
        <v>60</v>
      </c>
      <c r="F50" s="11">
        <v>67.5</v>
      </c>
      <c r="G50" s="1">
        <v>79.4</v>
      </c>
      <c r="H50" s="1">
        <f t="shared" si="3"/>
        <v>27</v>
      </c>
      <c r="I50" s="1">
        <f t="shared" si="4"/>
        <v>47.64</v>
      </c>
      <c r="J50" s="1">
        <f t="shared" si="5"/>
        <v>74.64</v>
      </c>
    </row>
    <row r="51" spans="1:10" s="14" customFormat="1" ht="24.75" customHeight="1">
      <c r="A51" s="2"/>
      <c r="B51" s="1" t="s">
        <v>10</v>
      </c>
      <c r="C51" s="11">
        <v>13</v>
      </c>
      <c r="D51" s="11" t="s">
        <v>34</v>
      </c>
      <c r="E51" s="11" t="s">
        <v>61</v>
      </c>
      <c r="F51" s="11">
        <v>67.4</v>
      </c>
      <c r="G51" s="1">
        <v>84.8</v>
      </c>
      <c r="H51" s="1">
        <f t="shared" si="3"/>
        <v>26.960000000000004</v>
      </c>
      <c r="I51" s="1">
        <f t="shared" si="4"/>
        <v>50.879999999999995</v>
      </c>
      <c r="J51" s="1">
        <f t="shared" si="5"/>
        <v>77.84</v>
      </c>
    </row>
    <row r="52" spans="1:10" s="14" customFormat="1" ht="24.75" customHeight="1">
      <c r="A52" s="2"/>
      <c r="B52" s="1" t="s">
        <v>10</v>
      </c>
      <c r="C52" s="11">
        <v>13</v>
      </c>
      <c r="D52" s="11" t="s">
        <v>34</v>
      </c>
      <c r="E52" s="11" t="s">
        <v>62</v>
      </c>
      <c r="F52" s="11">
        <v>67.15</v>
      </c>
      <c r="G52" s="1">
        <v>77.4</v>
      </c>
      <c r="H52" s="1">
        <f t="shared" si="3"/>
        <v>26.860000000000003</v>
      </c>
      <c r="I52" s="1">
        <f t="shared" si="4"/>
        <v>46.440000000000005</v>
      </c>
      <c r="J52" s="1">
        <f t="shared" si="5"/>
        <v>73.30000000000001</v>
      </c>
    </row>
    <row r="53" spans="1:10" s="14" customFormat="1" ht="24.75" customHeight="1">
      <c r="A53" s="2"/>
      <c r="B53" s="1" t="s">
        <v>10</v>
      </c>
      <c r="C53" s="11">
        <v>13</v>
      </c>
      <c r="D53" s="11" t="s">
        <v>34</v>
      </c>
      <c r="E53" s="11" t="s">
        <v>63</v>
      </c>
      <c r="F53" s="11">
        <v>66.95</v>
      </c>
      <c r="G53" s="1">
        <v>82.8</v>
      </c>
      <c r="H53" s="1">
        <f t="shared" si="3"/>
        <v>26.78</v>
      </c>
      <c r="I53" s="1">
        <f t="shared" si="4"/>
        <v>49.68</v>
      </c>
      <c r="J53" s="1">
        <f t="shared" si="5"/>
        <v>76.46000000000001</v>
      </c>
    </row>
    <row r="54" spans="1:10" s="14" customFormat="1" ht="24.75" customHeight="1">
      <c r="A54" s="2"/>
      <c r="B54" s="1" t="s">
        <v>10</v>
      </c>
      <c r="C54" s="11">
        <v>13</v>
      </c>
      <c r="D54" s="11" t="s">
        <v>34</v>
      </c>
      <c r="E54" s="11" t="s">
        <v>64</v>
      </c>
      <c r="F54" s="11">
        <v>65.9</v>
      </c>
      <c r="G54" s="1">
        <v>84.4</v>
      </c>
      <c r="H54" s="1">
        <f t="shared" si="3"/>
        <v>26.360000000000003</v>
      </c>
      <c r="I54" s="1">
        <f t="shared" si="4"/>
        <v>50.64</v>
      </c>
      <c r="J54" s="1">
        <f t="shared" si="5"/>
        <v>77</v>
      </c>
    </row>
    <row r="55" spans="1:10" s="14" customFormat="1" ht="24.75" customHeight="1">
      <c r="A55" s="2"/>
      <c r="B55" s="1" t="s">
        <v>10</v>
      </c>
      <c r="C55" s="11">
        <v>13</v>
      </c>
      <c r="D55" s="11" t="s">
        <v>34</v>
      </c>
      <c r="E55" s="11" t="s">
        <v>65</v>
      </c>
      <c r="F55" s="11">
        <v>65.35</v>
      </c>
      <c r="G55" s="1">
        <v>83</v>
      </c>
      <c r="H55" s="1">
        <f t="shared" si="3"/>
        <v>26.14</v>
      </c>
      <c r="I55" s="1">
        <f t="shared" si="4"/>
        <v>49.8</v>
      </c>
      <c r="J55" s="1">
        <f t="shared" si="5"/>
        <v>75.94</v>
      </c>
    </row>
    <row r="56" spans="1:10" s="14" customFormat="1" ht="24.75" customHeight="1">
      <c r="A56" s="2"/>
      <c r="B56" s="1" t="s">
        <v>10</v>
      </c>
      <c r="C56" s="11">
        <v>13</v>
      </c>
      <c r="D56" s="11" t="s">
        <v>34</v>
      </c>
      <c r="E56" s="11" t="s">
        <v>66</v>
      </c>
      <c r="F56" s="11">
        <v>65.35</v>
      </c>
      <c r="G56" s="1">
        <v>78</v>
      </c>
      <c r="H56" s="1">
        <f t="shared" si="3"/>
        <v>26.14</v>
      </c>
      <c r="I56" s="1">
        <f t="shared" si="4"/>
        <v>46.8</v>
      </c>
      <c r="J56" s="1">
        <f t="shared" si="5"/>
        <v>72.94</v>
      </c>
    </row>
    <row r="57" spans="1:10" s="14" customFormat="1" ht="24.75" customHeight="1">
      <c r="A57" s="2"/>
      <c r="B57" s="1" t="s">
        <v>10</v>
      </c>
      <c r="C57" s="11">
        <v>13</v>
      </c>
      <c r="D57" s="11" t="s">
        <v>34</v>
      </c>
      <c r="E57" s="11" t="s">
        <v>67</v>
      </c>
      <c r="F57" s="11">
        <v>65.3</v>
      </c>
      <c r="G57" s="1">
        <v>83.2</v>
      </c>
      <c r="H57" s="1">
        <f t="shared" si="3"/>
        <v>26.12</v>
      </c>
      <c r="I57" s="1">
        <f t="shared" si="4"/>
        <v>49.92</v>
      </c>
      <c r="J57" s="1">
        <f t="shared" si="5"/>
        <v>76.04</v>
      </c>
    </row>
    <row r="58" spans="1:10" s="14" customFormat="1" ht="24.75" customHeight="1">
      <c r="A58" s="2"/>
      <c r="B58" s="1" t="s">
        <v>10</v>
      </c>
      <c r="C58" s="11">
        <v>13</v>
      </c>
      <c r="D58" s="11" t="s">
        <v>34</v>
      </c>
      <c r="E58" s="11" t="s">
        <v>68</v>
      </c>
      <c r="F58" s="11">
        <v>65.3</v>
      </c>
      <c r="G58" s="1">
        <v>72.8</v>
      </c>
      <c r="H58" s="1">
        <f t="shared" si="3"/>
        <v>26.12</v>
      </c>
      <c r="I58" s="1">
        <f t="shared" si="4"/>
        <v>43.68</v>
      </c>
      <c r="J58" s="1">
        <f t="shared" si="5"/>
        <v>69.8</v>
      </c>
    </row>
    <row r="59" spans="1:10" s="14" customFormat="1" ht="24.75" customHeight="1">
      <c r="A59" s="2"/>
      <c r="B59" s="1" t="s">
        <v>10</v>
      </c>
      <c r="C59" s="11">
        <v>13</v>
      </c>
      <c r="D59" s="11" t="s">
        <v>34</v>
      </c>
      <c r="E59" s="11" t="s">
        <v>69</v>
      </c>
      <c r="F59" s="11">
        <v>65.25</v>
      </c>
      <c r="G59" s="1">
        <v>88.4</v>
      </c>
      <c r="H59" s="1">
        <f t="shared" si="3"/>
        <v>26.1</v>
      </c>
      <c r="I59" s="1">
        <f t="shared" si="4"/>
        <v>53.04</v>
      </c>
      <c r="J59" s="1">
        <f t="shared" si="5"/>
        <v>79.14</v>
      </c>
    </row>
    <row r="60" spans="1:10" s="14" customFormat="1" ht="24.75" customHeight="1">
      <c r="A60" s="2"/>
      <c r="B60" s="1" t="s">
        <v>10</v>
      </c>
      <c r="C60" s="15">
        <v>13</v>
      </c>
      <c r="D60" s="15" t="s">
        <v>34</v>
      </c>
      <c r="E60" s="11" t="s">
        <v>70</v>
      </c>
      <c r="F60" s="15">
        <v>65.1</v>
      </c>
      <c r="G60" s="1">
        <v>84</v>
      </c>
      <c r="H60" s="1">
        <f t="shared" si="3"/>
        <v>26.04</v>
      </c>
      <c r="I60" s="1">
        <f t="shared" si="4"/>
        <v>50.4</v>
      </c>
      <c r="J60" s="1">
        <f t="shared" si="5"/>
        <v>76.44</v>
      </c>
    </row>
    <row r="61" spans="1:10" s="14" customFormat="1" ht="24.75" customHeight="1">
      <c r="A61" s="2"/>
      <c r="B61" s="1" t="s">
        <v>10</v>
      </c>
      <c r="C61" s="15">
        <v>13</v>
      </c>
      <c r="D61" s="15" t="s">
        <v>34</v>
      </c>
      <c r="E61" s="13" t="s">
        <v>71</v>
      </c>
      <c r="F61" s="15">
        <v>65.1</v>
      </c>
      <c r="G61" s="1">
        <v>77.2</v>
      </c>
      <c r="H61" s="1">
        <f t="shared" si="3"/>
        <v>26.04</v>
      </c>
      <c r="I61" s="1">
        <f t="shared" si="4"/>
        <v>46.32</v>
      </c>
      <c r="J61" s="1">
        <f t="shared" si="5"/>
        <v>72.36</v>
      </c>
    </row>
    <row r="62" spans="1:10" s="14" customFormat="1" ht="24.75" customHeight="1">
      <c r="A62" s="2"/>
      <c r="B62" s="1" t="s">
        <v>10</v>
      </c>
      <c r="C62" s="15">
        <v>13</v>
      </c>
      <c r="D62" s="15" t="s">
        <v>34</v>
      </c>
      <c r="E62" s="13" t="s">
        <v>72</v>
      </c>
      <c r="F62" s="15">
        <v>64.9</v>
      </c>
      <c r="G62" s="1">
        <v>79.8</v>
      </c>
      <c r="H62" s="1">
        <f t="shared" si="3"/>
        <v>25.960000000000004</v>
      </c>
      <c r="I62" s="1">
        <f t="shared" si="4"/>
        <v>47.879999999999995</v>
      </c>
      <c r="J62" s="1">
        <f t="shared" si="5"/>
        <v>73.84</v>
      </c>
    </row>
    <row r="63" spans="1:10" s="14" customFormat="1" ht="24.75" customHeight="1">
      <c r="A63" s="2"/>
      <c r="B63" s="1" t="s">
        <v>10</v>
      </c>
      <c r="C63" s="15">
        <v>13</v>
      </c>
      <c r="D63" s="15" t="s">
        <v>34</v>
      </c>
      <c r="E63" s="13" t="s">
        <v>73</v>
      </c>
      <c r="F63" s="15">
        <v>64.75</v>
      </c>
      <c r="G63" s="1">
        <v>80.6</v>
      </c>
      <c r="H63" s="1">
        <f t="shared" si="3"/>
        <v>25.900000000000002</v>
      </c>
      <c r="I63" s="1">
        <f t="shared" si="4"/>
        <v>48.35999999999999</v>
      </c>
      <c r="J63" s="1">
        <f t="shared" si="5"/>
        <v>74.25999999999999</v>
      </c>
    </row>
    <row r="64" spans="1:10" ht="24.75" customHeight="1">
      <c r="A64" s="2"/>
      <c r="B64" s="1" t="s">
        <v>10</v>
      </c>
      <c r="C64" s="9">
        <v>8</v>
      </c>
      <c r="D64" s="9" t="s">
        <v>74</v>
      </c>
      <c r="E64" s="11" t="s">
        <v>75</v>
      </c>
      <c r="F64" s="4">
        <v>76.3</v>
      </c>
      <c r="G64" s="1">
        <v>85.2</v>
      </c>
      <c r="H64" s="1">
        <f t="shared" si="3"/>
        <v>30.52</v>
      </c>
      <c r="I64" s="1">
        <f t="shared" si="4"/>
        <v>51.12</v>
      </c>
      <c r="J64" s="10">
        <f t="shared" si="5"/>
        <v>81.64</v>
      </c>
    </row>
    <row r="65" spans="1:10" ht="24.75" customHeight="1">
      <c r="A65" s="2"/>
      <c r="B65" s="1" t="s">
        <v>10</v>
      </c>
      <c r="C65" s="9">
        <v>8</v>
      </c>
      <c r="D65" s="9" t="s">
        <v>74</v>
      </c>
      <c r="E65" s="11" t="s">
        <v>76</v>
      </c>
      <c r="F65" s="4">
        <v>76</v>
      </c>
      <c r="G65" s="1">
        <v>85.6</v>
      </c>
      <c r="H65" s="1">
        <f t="shared" si="3"/>
        <v>30.400000000000002</v>
      </c>
      <c r="I65" s="1">
        <f t="shared" si="4"/>
        <v>51.35999999999999</v>
      </c>
      <c r="J65" s="10">
        <f t="shared" si="5"/>
        <v>81.75999999999999</v>
      </c>
    </row>
    <row r="66" spans="1:10" ht="24.75" customHeight="1">
      <c r="A66" s="2"/>
      <c r="B66" s="1" t="s">
        <v>10</v>
      </c>
      <c r="C66" s="9">
        <v>8</v>
      </c>
      <c r="D66" s="9" t="s">
        <v>74</v>
      </c>
      <c r="E66" s="11" t="s">
        <v>77</v>
      </c>
      <c r="F66" s="4">
        <v>75.7</v>
      </c>
      <c r="G66" s="1">
        <v>89.8</v>
      </c>
      <c r="H66" s="1">
        <f t="shared" si="3"/>
        <v>30.28</v>
      </c>
      <c r="I66" s="1">
        <f t="shared" si="4"/>
        <v>53.879999999999995</v>
      </c>
      <c r="J66" s="10">
        <f t="shared" si="5"/>
        <v>84.16</v>
      </c>
    </row>
    <row r="67" spans="1:10" ht="24.75" customHeight="1">
      <c r="A67" s="2"/>
      <c r="B67" s="1" t="s">
        <v>10</v>
      </c>
      <c r="C67" s="9">
        <v>8</v>
      </c>
      <c r="D67" s="9" t="s">
        <v>74</v>
      </c>
      <c r="E67" s="11" t="s">
        <v>78</v>
      </c>
      <c r="F67" s="4">
        <v>74.9</v>
      </c>
      <c r="G67" s="1">
        <v>85.4</v>
      </c>
      <c r="H67" s="1">
        <f t="shared" si="3"/>
        <v>29.960000000000004</v>
      </c>
      <c r="I67" s="1">
        <f t="shared" si="4"/>
        <v>51.24</v>
      </c>
      <c r="J67" s="10">
        <f t="shared" si="5"/>
        <v>81.2</v>
      </c>
    </row>
    <row r="68" spans="1:10" ht="24.75" customHeight="1">
      <c r="A68" s="2"/>
      <c r="B68" s="1" t="s">
        <v>10</v>
      </c>
      <c r="C68" s="9">
        <v>8</v>
      </c>
      <c r="D68" s="9" t="s">
        <v>74</v>
      </c>
      <c r="E68" s="11" t="s">
        <v>79</v>
      </c>
      <c r="F68" s="4">
        <v>73.1</v>
      </c>
      <c r="G68" s="1">
        <v>87</v>
      </c>
      <c r="H68" s="1">
        <f t="shared" si="3"/>
        <v>29.24</v>
      </c>
      <c r="I68" s="1">
        <f t="shared" si="4"/>
        <v>52.199999999999996</v>
      </c>
      <c r="J68" s="10">
        <f t="shared" si="5"/>
        <v>81.44</v>
      </c>
    </row>
    <row r="69" spans="1:10" ht="24.75" customHeight="1">
      <c r="A69" s="2"/>
      <c r="B69" s="1" t="s">
        <v>10</v>
      </c>
      <c r="C69" s="9">
        <v>8</v>
      </c>
      <c r="D69" s="9" t="s">
        <v>74</v>
      </c>
      <c r="E69" s="11" t="s">
        <v>80</v>
      </c>
      <c r="F69" s="4">
        <v>72.85</v>
      </c>
      <c r="G69" s="1">
        <v>88.6</v>
      </c>
      <c r="H69" s="1">
        <f aca="true" t="shared" si="6" ref="H69:H100">F69*0.4</f>
        <v>29.14</v>
      </c>
      <c r="I69" s="1">
        <f aca="true" t="shared" si="7" ref="I69:I100">G69*0.6</f>
        <v>53.16</v>
      </c>
      <c r="J69" s="10">
        <f aca="true" t="shared" si="8" ref="J69:J100">H69+I69</f>
        <v>82.3</v>
      </c>
    </row>
    <row r="70" spans="1:10" ht="24.75" customHeight="1">
      <c r="A70" s="2"/>
      <c r="B70" s="1" t="s">
        <v>10</v>
      </c>
      <c r="C70" s="9">
        <v>8</v>
      </c>
      <c r="D70" s="9" t="s">
        <v>74</v>
      </c>
      <c r="E70" s="11" t="s">
        <v>81</v>
      </c>
      <c r="F70" s="4">
        <v>72.7</v>
      </c>
      <c r="G70" s="1">
        <v>83.2</v>
      </c>
      <c r="H70" s="1">
        <f t="shared" si="6"/>
        <v>29.080000000000002</v>
      </c>
      <c r="I70" s="1">
        <f t="shared" si="7"/>
        <v>49.92</v>
      </c>
      <c r="J70" s="10">
        <f t="shared" si="8"/>
        <v>79</v>
      </c>
    </row>
    <row r="71" spans="1:10" ht="24.75" customHeight="1">
      <c r="A71" s="2"/>
      <c r="B71" s="1" t="s">
        <v>10</v>
      </c>
      <c r="C71" s="9">
        <v>8</v>
      </c>
      <c r="D71" s="9" t="s">
        <v>74</v>
      </c>
      <c r="E71" s="11" t="s">
        <v>82</v>
      </c>
      <c r="F71" s="4">
        <v>72.7</v>
      </c>
      <c r="G71" s="1">
        <v>91.8</v>
      </c>
      <c r="H71" s="1">
        <f t="shared" si="6"/>
        <v>29.080000000000002</v>
      </c>
      <c r="I71" s="1">
        <f t="shared" si="7"/>
        <v>55.08</v>
      </c>
      <c r="J71" s="10">
        <f t="shared" si="8"/>
        <v>84.16</v>
      </c>
    </row>
    <row r="72" spans="1:10" ht="24.75" customHeight="1">
      <c r="A72" s="2"/>
      <c r="B72" s="1" t="s">
        <v>10</v>
      </c>
      <c r="C72" s="9">
        <v>8</v>
      </c>
      <c r="D72" s="9" t="s">
        <v>74</v>
      </c>
      <c r="E72" s="11" t="s">
        <v>83</v>
      </c>
      <c r="F72" s="4">
        <v>72.55</v>
      </c>
      <c r="G72" s="1">
        <v>76.2</v>
      </c>
      <c r="H72" s="1">
        <f t="shared" si="6"/>
        <v>29.02</v>
      </c>
      <c r="I72" s="1">
        <f t="shared" si="7"/>
        <v>45.72</v>
      </c>
      <c r="J72" s="10">
        <f t="shared" si="8"/>
        <v>74.74</v>
      </c>
    </row>
    <row r="73" spans="1:10" ht="24.75" customHeight="1">
      <c r="A73" s="2"/>
      <c r="B73" s="1" t="s">
        <v>10</v>
      </c>
      <c r="C73" s="9">
        <v>8</v>
      </c>
      <c r="D73" s="9" t="s">
        <v>74</v>
      </c>
      <c r="E73" s="11" t="s">
        <v>84</v>
      </c>
      <c r="F73" s="4">
        <v>72.55</v>
      </c>
      <c r="G73" s="1">
        <v>84.4</v>
      </c>
      <c r="H73" s="1">
        <f t="shared" si="6"/>
        <v>29.02</v>
      </c>
      <c r="I73" s="1">
        <f t="shared" si="7"/>
        <v>50.64</v>
      </c>
      <c r="J73" s="10">
        <f t="shared" si="8"/>
        <v>79.66</v>
      </c>
    </row>
    <row r="74" spans="1:10" ht="24.75" customHeight="1">
      <c r="A74" s="2"/>
      <c r="B74" s="1" t="s">
        <v>10</v>
      </c>
      <c r="C74" s="9">
        <v>8</v>
      </c>
      <c r="D74" s="9" t="s">
        <v>74</v>
      </c>
      <c r="E74" s="11" t="s">
        <v>85</v>
      </c>
      <c r="F74" s="4">
        <v>72.25</v>
      </c>
      <c r="G74" s="1">
        <v>0</v>
      </c>
      <c r="H74" s="1">
        <f t="shared" si="6"/>
        <v>28.900000000000002</v>
      </c>
      <c r="I74" s="1">
        <f t="shared" si="7"/>
        <v>0</v>
      </c>
      <c r="J74" s="10">
        <f t="shared" si="8"/>
        <v>28.900000000000002</v>
      </c>
    </row>
    <row r="75" spans="1:10" ht="24.75" customHeight="1">
      <c r="A75" s="2"/>
      <c r="B75" s="1" t="s">
        <v>10</v>
      </c>
      <c r="C75" s="9">
        <v>8</v>
      </c>
      <c r="D75" s="9" t="s">
        <v>74</v>
      </c>
      <c r="E75" s="11" t="s">
        <v>86</v>
      </c>
      <c r="F75" s="4">
        <v>72.05</v>
      </c>
      <c r="G75" s="1">
        <v>85.6</v>
      </c>
      <c r="H75" s="1">
        <f t="shared" si="6"/>
        <v>28.82</v>
      </c>
      <c r="I75" s="1">
        <f t="shared" si="7"/>
        <v>51.35999999999999</v>
      </c>
      <c r="J75" s="10">
        <f t="shared" si="8"/>
        <v>80.17999999999999</v>
      </c>
    </row>
    <row r="76" spans="1:10" ht="24.75" customHeight="1">
      <c r="A76" s="2"/>
      <c r="B76" s="1" t="s">
        <v>10</v>
      </c>
      <c r="C76" s="9">
        <v>8</v>
      </c>
      <c r="D76" s="9" t="s">
        <v>74</v>
      </c>
      <c r="E76" s="11" t="s">
        <v>87</v>
      </c>
      <c r="F76" s="4">
        <v>71.65</v>
      </c>
      <c r="G76" s="1">
        <v>84</v>
      </c>
      <c r="H76" s="1">
        <f t="shared" si="6"/>
        <v>28.660000000000004</v>
      </c>
      <c r="I76" s="1">
        <f t="shared" si="7"/>
        <v>50.4</v>
      </c>
      <c r="J76" s="10">
        <f t="shared" si="8"/>
        <v>79.06</v>
      </c>
    </row>
    <row r="77" spans="1:10" ht="24.75" customHeight="1">
      <c r="A77" s="2"/>
      <c r="B77" s="1" t="s">
        <v>10</v>
      </c>
      <c r="C77" s="9">
        <v>8</v>
      </c>
      <c r="D77" s="9" t="s">
        <v>74</v>
      </c>
      <c r="E77" s="11" t="s">
        <v>88</v>
      </c>
      <c r="F77" s="4">
        <v>71.15</v>
      </c>
      <c r="G77" s="1">
        <v>88.8</v>
      </c>
      <c r="H77" s="1">
        <f t="shared" si="6"/>
        <v>28.460000000000004</v>
      </c>
      <c r="I77" s="1">
        <f t="shared" si="7"/>
        <v>53.279999999999994</v>
      </c>
      <c r="J77" s="10">
        <f t="shared" si="8"/>
        <v>81.74</v>
      </c>
    </row>
    <row r="78" spans="1:10" ht="24.75" customHeight="1">
      <c r="A78" s="2"/>
      <c r="B78" s="1" t="s">
        <v>10</v>
      </c>
      <c r="C78" s="9">
        <v>8</v>
      </c>
      <c r="D78" s="9" t="s">
        <v>74</v>
      </c>
      <c r="E78" s="11" t="s">
        <v>89</v>
      </c>
      <c r="F78" s="4">
        <v>69.65</v>
      </c>
      <c r="G78" s="1">
        <v>0</v>
      </c>
      <c r="H78" s="1">
        <f t="shared" si="6"/>
        <v>27.860000000000003</v>
      </c>
      <c r="I78" s="1">
        <f t="shared" si="7"/>
        <v>0</v>
      </c>
      <c r="J78" s="10">
        <f t="shared" si="8"/>
        <v>27.860000000000003</v>
      </c>
    </row>
    <row r="79" spans="1:10" ht="24.75" customHeight="1">
      <c r="A79" s="2"/>
      <c r="B79" s="1" t="s">
        <v>10</v>
      </c>
      <c r="C79" s="9">
        <v>8</v>
      </c>
      <c r="D79" s="9" t="s">
        <v>74</v>
      </c>
      <c r="E79" s="11" t="s">
        <v>90</v>
      </c>
      <c r="F79" s="4">
        <v>69.6</v>
      </c>
      <c r="G79" s="1">
        <v>85</v>
      </c>
      <c r="H79" s="1">
        <f t="shared" si="6"/>
        <v>27.84</v>
      </c>
      <c r="I79" s="1">
        <f t="shared" si="7"/>
        <v>51</v>
      </c>
      <c r="J79" s="10">
        <f t="shared" si="8"/>
        <v>78.84</v>
      </c>
    </row>
    <row r="80" spans="1:10" ht="24.75" customHeight="1">
      <c r="A80" s="2"/>
      <c r="B80" s="1" t="s">
        <v>10</v>
      </c>
      <c r="C80" s="9">
        <v>8</v>
      </c>
      <c r="D80" s="9" t="s">
        <v>74</v>
      </c>
      <c r="E80" s="11" t="s">
        <v>91</v>
      </c>
      <c r="F80" s="4">
        <v>69.1</v>
      </c>
      <c r="G80" s="1">
        <v>87.8</v>
      </c>
      <c r="H80" s="1">
        <f t="shared" si="6"/>
        <v>27.64</v>
      </c>
      <c r="I80" s="1">
        <f t="shared" si="7"/>
        <v>52.68</v>
      </c>
      <c r="J80" s="10">
        <f t="shared" si="8"/>
        <v>80.32</v>
      </c>
    </row>
    <row r="81" spans="1:10" ht="24.75" customHeight="1">
      <c r="A81" s="2"/>
      <c r="B81" s="1" t="s">
        <v>10</v>
      </c>
      <c r="C81" s="9">
        <v>8</v>
      </c>
      <c r="D81" s="9" t="s">
        <v>74</v>
      </c>
      <c r="E81" s="11" t="s">
        <v>92</v>
      </c>
      <c r="F81" s="4">
        <v>69.05</v>
      </c>
      <c r="G81" s="1">
        <v>76.2</v>
      </c>
      <c r="H81" s="1">
        <f t="shared" si="6"/>
        <v>27.62</v>
      </c>
      <c r="I81" s="1">
        <f t="shared" si="7"/>
        <v>45.72</v>
      </c>
      <c r="J81" s="10">
        <f t="shared" si="8"/>
        <v>73.34</v>
      </c>
    </row>
    <row r="82" spans="1:10" ht="24.75" customHeight="1">
      <c r="A82" s="2"/>
      <c r="B82" s="1" t="s">
        <v>10</v>
      </c>
      <c r="C82" s="9">
        <v>8</v>
      </c>
      <c r="D82" s="9" t="s">
        <v>74</v>
      </c>
      <c r="E82" s="11" t="s">
        <v>93</v>
      </c>
      <c r="F82" s="4">
        <v>68.7</v>
      </c>
      <c r="G82" s="1">
        <v>82</v>
      </c>
      <c r="H82" s="1">
        <f t="shared" si="6"/>
        <v>27.480000000000004</v>
      </c>
      <c r="I82" s="1">
        <f t="shared" si="7"/>
        <v>49.199999999999996</v>
      </c>
      <c r="J82" s="10">
        <f t="shared" si="8"/>
        <v>76.68</v>
      </c>
    </row>
    <row r="83" spans="1:10" ht="24.75" customHeight="1">
      <c r="A83" s="2"/>
      <c r="B83" s="1" t="s">
        <v>10</v>
      </c>
      <c r="C83" s="9">
        <v>8</v>
      </c>
      <c r="D83" s="9" t="s">
        <v>74</v>
      </c>
      <c r="E83" s="11" t="s">
        <v>94</v>
      </c>
      <c r="F83" s="4">
        <v>68.4</v>
      </c>
      <c r="G83" s="1">
        <v>79.6</v>
      </c>
      <c r="H83" s="1">
        <f t="shared" si="6"/>
        <v>27.360000000000003</v>
      </c>
      <c r="I83" s="1">
        <f t="shared" si="7"/>
        <v>47.76</v>
      </c>
      <c r="J83" s="10">
        <f t="shared" si="8"/>
        <v>75.12</v>
      </c>
    </row>
    <row r="84" spans="1:10" ht="24.75" customHeight="1">
      <c r="A84" s="2"/>
      <c r="B84" s="1" t="s">
        <v>10</v>
      </c>
      <c r="C84" s="9">
        <v>8</v>
      </c>
      <c r="D84" s="9" t="s">
        <v>74</v>
      </c>
      <c r="E84" s="11" t="s">
        <v>95</v>
      </c>
      <c r="F84" s="4">
        <v>68.1</v>
      </c>
      <c r="G84" s="1">
        <v>86.4</v>
      </c>
      <c r="H84" s="1">
        <f t="shared" si="6"/>
        <v>27.24</v>
      </c>
      <c r="I84" s="1">
        <f t="shared" si="7"/>
        <v>51.84</v>
      </c>
      <c r="J84" s="10">
        <f t="shared" si="8"/>
        <v>79.08</v>
      </c>
    </row>
    <row r="85" spans="1:10" ht="24.75" customHeight="1">
      <c r="A85" s="2"/>
      <c r="B85" s="1" t="s">
        <v>10</v>
      </c>
      <c r="C85" s="9">
        <v>8</v>
      </c>
      <c r="D85" s="9" t="s">
        <v>74</v>
      </c>
      <c r="E85" s="11" t="s">
        <v>96</v>
      </c>
      <c r="F85" s="4">
        <v>67.6</v>
      </c>
      <c r="G85" s="1">
        <v>85.6</v>
      </c>
      <c r="H85" s="1">
        <f t="shared" si="6"/>
        <v>27.04</v>
      </c>
      <c r="I85" s="1">
        <f t="shared" si="7"/>
        <v>51.35999999999999</v>
      </c>
      <c r="J85" s="10">
        <f t="shared" si="8"/>
        <v>78.39999999999999</v>
      </c>
    </row>
    <row r="86" spans="1:10" ht="24.75" customHeight="1">
      <c r="A86" s="2"/>
      <c r="B86" s="1" t="s">
        <v>10</v>
      </c>
      <c r="C86" s="9">
        <v>8</v>
      </c>
      <c r="D86" s="9" t="s">
        <v>74</v>
      </c>
      <c r="E86" s="11" t="s">
        <v>97</v>
      </c>
      <c r="F86" s="4">
        <v>67.4</v>
      </c>
      <c r="G86" s="1">
        <v>90.4</v>
      </c>
      <c r="H86" s="1">
        <f t="shared" si="6"/>
        <v>26.960000000000004</v>
      </c>
      <c r="I86" s="1">
        <f t="shared" si="7"/>
        <v>54.24</v>
      </c>
      <c r="J86" s="10">
        <f t="shared" si="8"/>
        <v>81.2</v>
      </c>
    </row>
    <row r="87" spans="1:10" ht="24.75" customHeight="1">
      <c r="A87" s="2"/>
      <c r="B87" s="1" t="s">
        <v>10</v>
      </c>
      <c r="C87" s="7">
        <v>8</v>
      </c>
      <c r="D87" s="7" t="s">
        <v>74</v>
      </c>
      <c r="E87" s="13" t="s">
        <v>98</v>
      </c>
      <c r="F87" s="8">
        <v>67.2</v>
      </c>
      <c r="G87" s="1">
        <v>80.2</v>
      </c>
      <c r="H87" s="1">
        <f t="shared" si="6"/>
        <v>26.880000000000003</v>
      </c>
      <c r="I87" s="1">
        <f t="shared" si="7"/>
        <v>48.12</v>
      </c>
      <c r="J87" s="10">
        <f t="shared" si="8"/>
        <v>75</v>
      </c>
    </row>
    <row r="88" spans="1:10" ht="24.75" customHeight="1">
      <c r="A88" s="2"/>
      <c r="B88" s="1" t="s">
        <v>10</v>
      </c>
      <c r="C88" s="9">
        <v>2</v>
      </c>
      <c r="D88" s="9" t="s">
        <v>99</v>
      </c>
      <c r="E88" s="5" t="s">
        <v>100</v>
      </c>
      <c r="F88" s="4">
        <v>67.95</v>
      </c>
      <c r="G88" s="1">
        <v>83.8</v>
      </c>
      <c r="H88" s="1">
        <f t="shared" si="6"/>
        <v>27.180000000000003</v>
      </c>
      <c r="I88" s="1">
        <f t="shared" si="7"/>
        <v>50.279999999999994</v>
      </c>
      <c r="J88" s="10">
        <f t="shared" si="8"/>
        <v>77.46</v>
      </c>
    </row>
    <row r="89" spans="1:10" ht="24.75" customHeight="1">
      <c r="A89" s="2"/>
      <c r="B89" s="1" t="s">
        <v>10</v>
      </c>
      <c r="C89" s="9">
        <v>2</v>
      </c>
      <c r="D89" s="9" t="s">
        <v>99</v>
      </c>
      <c r="E89" s="5" t="s">
        <v>101</v>
      </c>
      <c r="F89" s="4">
        <v>67.2</v>
      </c>
      <c r="G89" s="1">
        <v>89.2</v>
      </c>
      <c r="H89" s="1">
        <f t="shared" si="6"/>
        <v>26.880000000000003</v>
      </c>
      <c r="I89" s="1">
        <f t="shared" si="7"/>
        <v>53.52</v>
      </c>
      <c r="J89" s="10">
        <f t="shared" si="8"/>
        <v>80.4</v>
      </c>
    </row>
    <row r="90" spans="1:10" ht="24.75" customHeight="1">
      <c r="A90" s="2"/>
      <c r="B90" s="1" t="s">
        <v>10</v>
      </c>
      <c r="C90" s="9">
        <v>2</v>
      </c>
      <c r="D90" s="9" t="s">
        <v>99</v>
      </c>
      <c r="E90" s="5" t="s">
        <v>102</v>
      </c>
      <c r="F90" s="4">
        <v>66.15</v>
      </c>
      <c r="G90" s="1">
        <v>82</v>
      </c>
      <c r="H90" s="1">
        <f t="shared" si="6"/>
        <v>26.460000000000004</v>
      </c>
      <c r="I90" s="1">
        <f t="shared" si="7"/>
        <v>49.199999999999996</v>
      </c>
      <c r="J90" s="10">
        <f t="shared" si="8"/>
        <v>75.66</v>
      </c>
    </row>
    <row r="91" spans="1:10" ht="24.75" customHeight="1">
      <c r="A91" s="2"/>
      <c r="B91" s="1" t="s">
        <v>10</v>
      </c>
      <c r="C91" s="9">
        <v>2</v>
      </c>
      <c r="D91" s="9" t="s">
        <v>99</v>
      </c>
      <c r="E91" s="5" t="s">
        <v>103</v>
      </c>
      <c r="F91" s="4">
        <v>64.1</v>
      </c>
      <c r="G91" s="1">
        <v>88.8</v>
      </c>
      <c r="H91" s="1">
        <f t="shared" si="6"/>
        <v>25.64</v>
      </c>
      <c r="I91" s="1">
        <f t="shared" si="7"/>
        <v>53.279999999999994</v>
      </c>
      <c r="J91" s="10">
        <f t="shared" si="8"/>
        <v>78.91999999999999</v>
      </c>
    </row>
    <row r="92" spans="1:10" ht="24.75" customHeight="1">
      <c r="A92" s="2"/>
      <c r="B92" s="1" t="s">
        <v>10</v>
      </c>
      <c r="C92" s="9">
        <v>2</v>
      </c>
      <c r="D92" s="9" t="s">
        <v>99</v>
      </c>
      <c r="E92" s="5" t="s">
        <v>104</v>
      </c>
      <c r="F92" s="4">
        <v>63.2</v>
      </c>
      <c r="G92" s="1">
        <v>0</v>
      </c>
      <c r="H92" s="1">
        <f t="shared" si="6"/>
        <v>25.28</v>
      </c>
      <c r="I92" s="1">
        <f t="shared" si="7"/>
        <v>0</v>
      </c>
      <c r="J92" s="10">
        <f t="shared" si="8"/>
        <v>25.28</v>
      </c>
    </row>
    <row r="93" spans="1:10" ht="24.75" customHeight="1">
      <c r="A93" s="2"/>
      <c r="B93" s="1" t="s">
        <v>10</v>
      </c>
      <c r="C93" s="9">
        <v>2</v>
      </c>
      <c r="D93" s="9" t="s">
        <v>99</v>
      </c>
      <c r="E93" s="5" t="s">
        <v>105</v>
      </c>
      <c r="F93" s="4">
        <v>62.55</v>
      </c>
      <c r="G93" s="1">
        <v>93</v>
      </c>
      <c r="H93" s="1">
        <f t="shared" si="6"/>
        <v>25.02</v>
      </c>
      <c r="I93" s="1">
        <f t="shared" si="7"/>
        <v>55.8</v>
      </c>
      <c r="J93" s="10">
        <f t="shared" si="8"/>
        <v>80.82</v>
      </c>
    </row>
    <row r="94" spans="1:10" ht="24.75" customHeight="1">
      <c r="A94" s="2"/>
      <c r="B94" s="1" t="s">
        <v>10</v>
      </c>
      <c r="C94" s="9">
        <v>4</v>
      </c>
      <c r="D94" s="9" t="s">
        <v>106</v>
      </c>
      <c r="E94" s="11" t="s">
        <v>107</v>
      </c>
      <c r="F94" s="4">
        <v>76.55</v>
      </c>
      <c r="G94" s="1">
        <v>85</v>
      </c>
      <c r="H94" s="1">
        <f t="shared" si="6"/>
        <v>30.62</v>
      </c>
      <c r="I94" s="1">
        <f t="shared" si="7"/>
        <v>51</v>
      </c>
      <c r="J94" s="10">
        <f t="shared" si="8"/>
        <v>81.62</v>
      </c>
    </row>
    <row r="95" spans="1:10" ht="24.75" customHeight="1">
      <c r="A95" s="2"/>
      <c r="B95" s="1" t="s">
        <v>10</v>
      </c>
      <c r="C95" s="9">
        <v>4</v>
      </c>
      <c r="D95" s="9" t="s">
        <v>106</v>
      </c>
      <c r="E95" s="11" t="s">
        <v>108</v>
      </c>
      <c r="F95" s="4">
        <v>74.25</v>
      </c>
      <c r="G95" s="1">
        <v>89</v>
      </c>
      <c r="H95" s="1">
        <f t="shared" si="6"/>
        <v>29.700000000000003</v>
      </c>
      <c r="I95" s="1">
        <f t="shared" si="7"/>
        <v>53.4</v>
      </c>
      <c r="J95" s="10">
        <f t="shared" si="8"/>
        <v>83.1</v>
      </c>
    </row>
    <row r="96" spans="1:10" ht="24.75" customHeight="1">
      <c r="A96" s="2"/>
      <c r="B96" s="1" t="s">
        <v>10</v>
      </c>
      <c r="C96" s="9">
        <v>4</v>
      </c>
      <c r="D96" s="9" t="s">
        <v>106</v>
      </c>
      <c r="E96" s="11" t="s">
        <v>109</v>
      </c>
      <c r="F96" s="4">
        <v>64.05</v>
      </c>
      <c r="G96" s="1">
        <v>84.2</v>
      </c>
      <c r="H96" s="1">
        <f t="shared" si="6"/>
        <v>25.62</v>
      </c>
      <c r="I96" s="1">
        <f t="shared" si="7"/>
        <v>50.52</v>
      </c>
      <c r="J96" s="10">
        <f t="shared" si="8"/>
        <v>76.14</v>
      </c>
    </row>
    <row r="97" spans="1:10" ht="24.75" customHeight="1">
      <c r="A97" s="2"/>
      <c r="B97" s="1" t="s">
        <v>10</v>
      </c>
      <c r="C97" s="9">
        <v>4</v>
      </c>
      <c r="D97" s="9" t="s">
        <v>106</v>
      </c>
      <c r="E97" s="11" t="s">
        <v>110</v>
      </c>
      <c r="F97" s="4">
        <v>57.15</v>
      </c>
      <c r="G97" s="1">
        <v>84.4</v>
      </c>
      <c r="H97" s="1">
        <f t="shared" si="6"/>
        <v>22.86</v>
      </c>
      <c r="I97" s="1">
        <f t="shared" si="7"/>
        <v>50.64</v>
      </c>
      <c r="J97" s="10">
        <f t="shared" si="8"/>
        <v>73.5</v>
      </c>
    </row>
    <row r="98" spans="1:10" ht="24.75" customHeight="1">
      <c r="A98" s="2"/>
      <c r="B98" s="1" t="s">
        <v>10</v>
      </c>
      <c r="C98" s="9">
        <v>4</v>
      </c>
      <c r="D98" s="9" t="s">
        <v>106</v>
      </c>
      <c r="E98" s="11" t="s">
        <v>111</v>
      </c>
      <c r="F98" s="4">
        <v>57</v>
      </c>
      <c r="G98" s="1">
        <v>81.8</v>
      </c>
      <c r="H98" s="1">
        <f t="shared" si="6"/>
        <v>22.8</v>
      </c>
      <c r="I98" s="1">
        <f t="shared" si="7"/>
        <v>49.08</v>
      </c>
      <c r="J98" s="10">
        <f t="shared" si="8"/>
        <v>71.88</v>
      </c>
    </row>
    <row r="99" spans="1:10" ht="24.75" customHeight="1">
      <c r="A99" s="2"/>
      <c r="B99" s="1" t="s">
        <v>10</v>
      </c>
      <c r="C99" s="9">
        <v>4</v>
      </c>
      <c r="D99" s="9" t="s">
        <v>106</v>
      </c>
      <c r="E99" s="11" t="s">
        <v>112</v>
      </c>
      <c r="F99" s="4">
        <v>56.9</v>
      </c>
      <c r="G99" s="1">
        <v>82</v>
      </c>
      <c r="H99" s="1">
        <f t="shared" si="6"/>
        <v>22.76</v>
      </c>
      <c r="I99" s="1">
        <f t="shared" si="7"/>
        <v>49.199999999999996</v>
      </c>
      <c r="J99" s="10">
        <f t="shared" si="8"/>
        <v>71.96</v>
      </c>
    </row>
    <row r="100" spans="1:10" ht="24.75" customHeight="1">
      <c r="A100" s="2"/>
      <c r="B100" s="1" t="s">
        <v>10</v>
      </c>
      <c r="C100" s="9">
        <v>4</v>
      </c>
      <c r="D100" s="9" t="s">
        <v>106</v>
      </c>
      <c r="E100" s="11" t="s">
        <v>113</v>
      </c>
      <c r="F100" s="4">
        <v>56.8</v>
      </c>
      <c r="G100" s="1">
        <v>87.2</v>
      </c>
      <c r="H100" s="1">
        <f t="shared" si="6"/>
        <v>22.72</v>
      </c>
      <c r="I100" s="1">
        <f t="shared" si="7"/>
        <v>52.32</v>
      </c>
      <c r="J100" s="10">
        <f t="shared" si="8"/>
        <v>75.03999999999999</v>
      </c>
    </row>
    <row r="101" spans="1:10" ht="24.75" customHeight="1">
      <c r="A101" s="2"/>
      <c r="B101" s="1" t="s">
        <v>10</v>
      </c>
      <c r="C101" s="9">
        <v>4</v>
      </c>
      <c r="D101" s="9" t="s">
        <v>106</v>
      </c>
      <c r="E101" s="11" t="s">
        <v>114</v>
      </c>
      <c r="F101" s="4">
        <v>55.35</v>
      </c>
      <c r="G101" s="1">
        <v>81</v>
      </c>
      <c r="H101" s="1">
        <f aca="true" t="shared" si="9" ref="H101:H108">F101*0.4</f>
        <v>22.14</v>
      </c>
      <c r="I101" s="1">
        <f aca="true" t="shared" si="10" ref="I101:I108">G101*0.6</f>
        <v>48.6</v>
      </c>
      <c r="J101" s="10">
        <f aca="true" t="shared" si="11" ref="J101:J108">H101+I101</f>
        <v>70.74000000000001</v>
      </c>
    </row>
    <row r="102" spans="1:10" ht="24.75" customHeight="1">
      <c r="A102" s="2"/>
      <c r="B102" s="1" t="s">
        <v>10</v>
      </c>
      <c r="C102" s="9">
        <v>4</v>
      </c>
      <c r="D102" s="9" t="s">
        <v>106</v>
      </c>
      <c r="E102" s="11" t="s">
        <v>115</v>
      </c>
      <c r="F102" s="4">
        <v>50.85</v>
      </c>
      <c r="G102" s="1">
        <v>78.2</v>
      </c>
      <c r="H102" s="1">
        <f t="shared" si="9"/>
        <v>20.340000000000003</v>
      </c>
      <c r="I102" s="1">
        <f t="shared" si="10"/>
        <v>46.92</v>
      </c>
      <c r="J102" s="10">
        <f t="shared" si="11"/>
        <v>67.26</v>
      </c>
    </row>
    <row r="103" spans="1:10" ht="24.75" customHeight="1">
      <c r="A103" s="2"/>
      <c r="B103" s="1" t="s">
        <v>10</v>
      </c>
      <c r="C103" s="9">
        <v>4</v>
      </c>
      <c r="D103" s="9" t="s">
        <v>106</v>
      </c>
      <c r="E103" s="11" t="s">
        <v>116</v>
      </c>
      <c r="F103" s="4">
        <v>44.9</v>
      </c>
      <c r="G103" s="1">
        <v>89.8</v>
      </c>
      <c r="H103" s="1">
        <f t="shared" si="9"/>
        <v>17.96</v>
      </c>
      <c r="I103" s="1">
        <f t="shared" si="10"/>
        <v>53.879999999999995</v>
      </c>
      <c r="J103" s="10">
        <f t="shared" si="11"/>
        <v>71.84</v>
      </c>
    </row>
    <row r="104" spans="1:10" ht="24.75" customHeight="1">
      <c r="A104" s="2"/>
      <c r="B104" s="1" t="s">
        <v>10</v>
      </c>
      <c r="C104" s="9">
        <v>4</v>
      </c>
      <c r="D104" s="9" t="s">
        <v>106</v>
      </c>
      <c r="E104" s="11" t="s">
        <v>117</v>
      </c>
      <c r="F104" s="4">
        <v>43.2</v>
      </c>
      <c r="G104" s="1">
        <v>82</v>
      </c>
      <c r="H104" s="1">
        <f t="shared" si="9"/>
        <v>17.28</v>
      </c>
      <c r="I104" s="1">
        <f t="shared" si="10"/>
        <v>49.199999999999996</v>
      </c>
      <c r="J104" s="10">
        <f t="shared" si="11"/>
        <v>66.47999999999999</v>
      </c>
    </row>
    <row r="105" spans="1:10" ht="24.75" customHeight="1">
      <c r="A105" s="2"/>
      <c r="B105" s="1" t="s">
        <v>10</v>
      </c>
      <c r="C105" s="9">
        <v>4</v>
      </c>
      <c r="D105" s="9" t="s">
        <v>106</v>
      </c>
      <c r="E105" s="11" t="s">
        <v>118</v>
      </c>
      <c r="F105" s="4">
        <v>42.15</v>
      </c>
      <c r="G105" s="1">
        <v>80.4</v>
      </c>
      <c r="H105" s="1">
        <f t="shared" si="9"/>
        <v>16.86</v>
      </c>
      <c r="I105" s="1">
        <f t="shared" si="10"/>
        <v>48.24</v>
      </c>
      <c r="J105" s="10">
        <f t="shared" si="11"/>
        <v>65.1</v>
      </c>
    </row>
    <row r="106" spans="1:10" ht="24.75" customHeight="1">
      <c r="A106" s="2"/>
      <c r="B106" s="1" t="s">
        <v>10</v>
      </c>
      <c r="C106" s="9">
        <v>1</v>
      </c>
      <c r="D106" s="9" t="s">
        <v>119</v>
      </c>
      <c r="E106" s="11" t="s">
        <v>120</v>
      </c>
      <c r="F106" s="4">
        <v>68.95</v>
      </c>
      <c r="G106" s="1">
        <v>91.4</v>
      </c>
      <c r="H106" s="1">
        <f t="shared" si="9"/>
        <v>27.580000000000002</v>
      </c>
      <c r="I106" s="1">
        <f t="shared" si="10"/>
        <v>54.84</v>
      </c>
      <c r="J106" s="10">
        <f t="shared" si="11"/>
        <v>82.42</v>
      </c>
    </row>
    <row r="107" spans="1:10" ht="24.75" customHeight="1">
      <c r="A107" s="2"/>
      <c r="B107" s="1" t="s">
        <v>10</v>
      </c>
      <c r="C107" s="9">
        <v>1</v>
      </c>
      <c r="D107" s="9" t="s">
        <v>119</v>
      </c>
      <c r="E107" s="11" t="s">
        <v>121</v>
      </c>
      <c r="F107" s="4">
        <v>67.75</v>
      </c>
      <c r="G107" s="1">
        <v>85.8</v>
      </c>
      <c r="H107" s="1">
        <f t="shared" si="9"/>
        <v>27.1</v>
      </c>
      <c r="I107" s="1">
        <f t="shared" si="10"/>
        <v>51.48</v>
      </c>
      <c r="J107" s="10">
        <f t="shared" si="11"/>
        <v>78.58</v>
      </c>
    </row>
    <row r="108" spans="1:10" ht="24.75" customHeight="1">
      <c r="A108" s="2"/>
      <c r="B108" s="1" t="s">
        <v>10</v>
      </c>
      <c r="C108" s="9">
        <v>1</v>
      </c>
      <c r="D108" s="9" t="s">
        <v>119</v>
      </c>
      <c r="E108" s="11" t="s">
        <v>122</v>
      </c>
      <c r="F108" s="4">
        <v>65.55</v>
      </c>
      <c r="G108" s="1">
        <v>90.4</v>
      </c>
      <c r="H108" s="1">
        <f t="shared" si="9"/>
        <v>26.22</v>
      </c>
      <c r="I108" s="1">
        <f t="shared" si="10"/>
        <v>54.24</v>
      </c>
      <c r="J108" s="10">
        <f t="shared" si="11"/>
        <v>80.46000000000001</v>
      </c>
    </row>
  </sheetData>
  <sheetProtection/>
  <mergeCells count="8">
    <mergeCell ref="E2:E3"/>
    <mergeCell ref="A1:J1"/>
    <mergeCell ref="F2:G2"/>
    <mergeCell ref="H2:J2"/>
    <mergeCell ref="A2:A3"/>
    <mergeCell ref="B2:B3"/>
    <mergeCell ref="C2:C3"/>
    <mergeCell ref="D2:D3"/>
  </mergeCells>
  <printOptions horizontalCentered="1"/>
  <pageMargins left="0.15" right="0.15" top="0.78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2019-06-29T10:26:40Z</cp:lastPrinted>
  <dcterms:created xsi:type="dcterms:W3CDTF">2015-04-13T02:21:31Z</dcterms:created>
  <dcterms:modified xsi:type="dcterms:W3CDTF">2019-06-29T13:22:27Z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