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达川区（递补）" sheetId="1" r:id="rId1"/>
  </sheets>
  <definedNames>
    <definedName name="_xlnm.Print_Titles" localSheetId="0">'达川区（递补）'!$1:$3</definedName>
    <definedName name="_xlnm._FilterDatabase" localSheetId="0" hidden="1">'达川区（递补）'!$A$3:$IK$26</definedName>
  </definedNames>
  <calcPr fullCalcOnLoad="1" fullPrecision="0"/>
</workbook>
</file>

<file path=xl/sharedStrings.xml><?xml version="1.0" encoding="utf-8"?>
<sst xmlns="http://schemas.openxmlformats.org/spreadsheetml/2006/main" count="106" uniqueCount="79">
  <si>
    <t>2018年下半年达川区部分事业单位公开招聘工作人员递补人员     体检结论表</t>
  </si>
  <si>
    <t>准考证号</t>
  </si>
  <si>
    <t>姓  名</t>
  </si>
  <si>
    <t>岗位编码</t>
  </si>
  <si>
    <t>笔试和政策性加分</t>
  </si>
  <si>
    <t>面试</t>
  </si>
  <si>
    <t>考试
总成绩</t>
  </si>
  <si>
    <t>体检结论</t>
  </si>
  <si>
    <t>备注</t>
  </si>
  <si>
    <t>公共基础
知识成绩</t>
  </si>
  <si>
    <t>政策性
加分</t>
  </si>
  <si>
    <t>折合后
成绩</t>
  </si>
  <si>
    <t>面试
成绩</t>
  </si>
  <si>
    <t>面试成绩
折合</t>
  </si>
  <si>
    <t>4129040100110</t>
  </si>
  <si>
    <t>潘风光</t>
  </si>
  <si>
    <t>400001</t>
  </si>
  <si>
    <t>合格</t>
  </si>
  <si>
    <t>4129040100920</t>
  </si>
  <si>
    <t>杨春艳</t>
  </si>
  <si>
    <t>400003</t>
  </si>
  <si>
    <t>4129040100505</t>
  </si>
  <si>
    <t>罗雅尹</t>
  </si>
  <si>
    <t>4129040100720</t>
  </si>
  <si>
    <t>陈露梦</t>
  </si>
  <si>
    <t>4129040100617</t>
  </si>
  <si>
    <t>付少宝</t>
  </si>
  <si>
    <t>4129040101325</t>
  </si>
  <si>
    <t>刘江龙</t>
  </si>
  <si>
    <t>400004</t>
  </si>
  <si>
    <t>4129040101511</t>
  </si>
  <si>
    <t>杜仕菊</t>
  </si>
  <si>
    <t>400005</t>
  </si>
  <si>
    <t>4129040101526</t>
  </si>
  <si>
    <t>刘洋铄</t>
  </si>
  <si>
    <t>自动放弃</t>
  </si>
  <si>
    <t>4129040102219</t>
  </si>
  <si>
    <t>徐  敏</t>
  </si>
  <si>
    <t>400007</t>
  </si>
  <si>
    <t>4129040102621</t>
  </si>
  <si>
    <t>杨晓兰</t>
  </si>
  <si>
    <t>4129040102302</t>
  </si>
  <si>
    <t>谭  维</t>
  </si>
  <si>
    <t>4129040102922</t>
  </si>
  <si>
    <t>张焱超</t>
  </si>
  <si>
    <t>400010</t>
  </si>
  <si>
    <t>暂不作结论</t>
  </si>
  <si>
    <t>4129040103014</t>
  </si>
  <si>
    <t>陈德耀</t>
  </si>
  <si>
    <t>400011</t>
  </si>
  <si>
    <t>4129040106406</t>
  </si>
  <si>
    <t>彭大芳</t>
  </si>
  <si>
    <t>400016</t>
  </si>
  <si>
    <t>4129040107511</t>
  </si>
  <si>
    <t>陈  娴</t>
  </si>
  <si>
    <t>400017</t>
  </si>
  <si>
    <t>4129040108127</t>
  </si>
  <si>
    <t>李相慧</t>
  </si>
  <si>
    <t>4129040109122</t>
  </si>
  <si>
    <t>余  燕</t>
  </si>
  <si>
    <t>400018</t>
  </si>
  <si>
    <t>4129040109307</t>
  </si>
  <si>
    <t>阳  洁</t>
  </si>
  <si>
    <t>400019</t>
  </si>
  <si>
    <t>6129040200118</t>
  </si>
  <si>
    <t>杜  军</t>
  </si>
  <si>
    <t>400023</t>
  </si>
  <si>
    <t>6129040203029</t>
  </si>
  <si>
    <t>张佳宁</t>
  </si>
  <si>
    <t>400083</t>
  </si>
  <si>
    <t>6129040203202</t>
  </si>
  <si>
    <t>李洪芳</t>
  </si>
  <si>
    <t>400091</t>
  </si>
  <si>
    <t>6129040204706</t>
  </si>
  <si>
    <t>谢  兵</t>
  </si>
  <si>
    <t>400105</t>
  </si>
  <si>
    <t>6129040204727</t>
  </si>
  <si>
    <t>杜  娟</t>
  </si>
  <si>
    <t>400108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</si>
</sst>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6"/>
      <name val="方正小标宋简体"/>
      <family val="4"/>
    </font>
    <font>
      <sz val="12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6" fillId="8" borderId="0" applyNumberFormat="0" applyBorder="0" applyAlignment="0" applyProtection="0"/>
    <xf numFmtId="0" fontId="9" fillId="0" borderId="5" applyNumberFormat="0" applyFill="0" applyAlignment="0" applyProtection="0"/>
    <xf numFmtId="0" fontId="6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8" fillId="3" borderId="0" applyNumberFormat="0" applyBorder="0" applyAlignment="0" applyProtection="0"/>
    <xf numFmtId="0" fontId="6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5" fillId="13" borderId="0" applyNumberFormat="0" applyBorder="0" applyAlignment="0" applyProtection="0"/>
    <xf numFmtId="0" fontId="8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6" fillId="20" borderId="0" applyNumberFormat="0" applyBorder="0" applyAlignment="0" applyProtection="0"/>
    <xf numFmtId="0" fontId="8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8" fillId="22" borderId="0" applyNumberFormat="0" applyBorder="0" applyAlignment="0" applyProtection="0"/>
    <xf numFmtId="0" fontId="6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K26"/>
  <sheetViews>
    <sheetView tabSelected="1" workbookViewId="0" topLeftCell="A1">
      <pane xSplit="2" ySplit="3" topLeftCell="C4" activePane="bottomRight" state="frozen"/>
      <selection pane="bottomRight" activeCell="A1" sqref="A1:K1"/>
    </sheetView>
  </sheetViews>
  <sheetFormatPr defaultColWidth="9.00390625" defaultRowHeight="14.25"/>
  <cols>
    <col min="1" max="1" width="16.50390625" style="2" customWidth="1"/>
    <col min="2" max="2" width="12.875" style="2" customWidth="1"/>
    <col min="3" max="3" width="14.50390625" style="2" customWidth="1"/>
    <col min="4" max="7" width="11.125" style="2" hidden="1" customWidth="1"/>
    <col min="8" max="8" width="1.12109375" style="2" hidden="1" customWidth="1"/>
    <col min="9" max="9" width="11.375" style="2" customWidth="1"/>
    <col min="10" max="10" width="15.25390625" style="2" customWidth="1"/>
    <col min="11" max="11" width="11.75390625" style="2" customWidth="1"/>
    <col min="12" max="12" width="8.875" style="2" customWidth="1"/>
    <col min="13" max="245" width="9.00390625" style="2" customWidth="1"/>
    <col min="246" max="16384" width="9.00390625" style="3" customWidth="1"/>
  </cols>
  <sheetData>
    <row r="1" spans="1:11" ht="4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19.5" customHeight="1">
      <c r="A2" s="6" t="s">
        <v>1</v>
      </c>
      <c r="B2" s="6" t="s">
        <v>2</v>
      </c>
      <c r="C2" s="6" t="s">
        <v>3</v>
      </c>
      <c r="D2" s="7" t="s">
        <v>4</v>
      </c>
      <c r="E2" s="8"/>
      <c r="F2" s="9"/>
      <c r="G2" s="10" t="s">
        <v>5</v>
      </c>
      <c r="H2" s="11"/>
      <c r="I2" s="18" t="s">
        <v>6</v>
      </c>
      <c r="J2" s="19" t="s">
        <v>7</v>
      </c>
      <c r="K2" s="18" t="s">
        <v>8</v>
      </c>
    </row>
    <row r="3" spans="1:11" s="1" customFormat="1" ht="35.25" customHeight="1">
      <c r="A3" s="12"/>
      <c r="B3" s="12"/>
      <c r="C3" s="12"/>
      <c r="D3" s="13" t="s">
        <v>9</v>
      </c>
      <c r="E3" s="14" t="s">
        <v>10</v>
      </c>
      <c r="F3" s="14" t="s">
        <v>11</v>
      </c>
      <c r="G3" s="14" t="s">
        <v>12</v>
      </c>
      <c r="H3" s="14" t="s">
        <v>13</v>
      </c>
      <c r="I3" s="20"/>
      <c r="J3" s="21"/>
      <c r="K3" s="20"/>
    </row>
    <row r="4" spans="1:245" ht="27" customHeight="1">
      <c r="A4" s="15" t="s">
        <v>14</v>
      </c>
      <c r="B4" s="15" t="s">
        <v>15</v>
      </c>
      <c r="C4" s="15" t="s">
        <v>16</v>
      </c>
      <c r="D4" s="16">
        <v>71.5</v>
      </c>
      <c r="E4" s="15"/>
      <c r="F4" s="16">
        <f aca="true" t="shared" si="0" ref="F4:F21">(D4+E4)*0.5</f>
        <v>35.75</v>
      </c>
      <c r="G4" s="16">
        <v>79.6</v>
      </c>
      <c r="H4" s="16">
        <f aca="true" t="shared" si="1" ref="H4:H21">G4*0.5</f>
        <v>39.8</v>
      </c>
      <c r="I4" s="16">
        <f aca="true" t="shared" si="2" ref="I4:I21">F4+H4</f>
        <v>75.55</v>
      </c>
      <c r="J4" s="16" t="s">
        <v>17</v>
      </c>
      <c r="K4" s="1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</row>
    <row r="5" spans="1:245" ht="27" customHeight="1">
      <c r="A5" s="15" t="s">
        <v>18</v>
      </c>
      <c r="B5" s="15" t="s">
        <v>19</v>
      </c>
      <c r="C5" s="15" t="s">
        <v>20</v>
      </c>
      <c r="D5" s="16">
        <v>66.5</v>
      </c>
      <c r="E5" s="15"/>
      <c r="F5" s="16">
        <f t="shared" si="0"/>
        <v>33.25</v>
      </c>
      <c r="G5" s="16">
        <v>81.41</v>
      </c>
      <c r="H5" s="16">
        <f t="shared" si="1"/>
        <v>40.71</v>
      </c>
      <c r="I5" s="16">
        <f t="shared" si="2"/>
        <v>73.96</v>
      </c>
      <c r="J5" s="16" t="s">
        <v>17</v>
      </c>
      <c r="K5" s="1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</row>
    <row r="6" spans="1:245" ht="27" customHeight="1">
      <c r="A6" s="15" t="s">
        <v>21</v>
      </c>
      <c r="B6" s="15" t="s">
        <v>22</v>
      </c>
      <c r="C6" s="15" t="s">
        <v>20</v>
      </c>
      <c r="D6" s="16">
        <v>70</v>
      </c>
      <c r="E6" s="15"/>
      <c r="F6" s="16">
        <f t="shared" si="0"/>
        <v>35</v>
      </c>
      <c r="G6" s="16">
        <v>77.87</v>
      </c>
      <c r="H6" s="16">
        <f t="shared" si="1"/>
        <v>38.94</v>
      </c>
      <c r="I6" s="16">
        <f t="shared" si="2"/>
        <v>73.94</v>
      </c>
      <c r="J6" s="16" t="s">
        <v>17</v>
      </c>
      <c r="K6" s="1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</row>
    <row r="7" spans="1:245" ht="27" customHeight="1">
      <c r="A7" s="15" t="s">
        <v>23</v>
      </c>
      <c r="B7" s="15" t="s">
        <v>24</v>
      </c>
      <c r="C7" s="15" t="s">
        <v>20</v>
      </c>
      <c r="D7" s="16">
        <v>66.5</v>
      </c>
      <c r="E7" s="15"/>
      <c r="F7" s="16">
        <f t="shared" si="0"/>
        <v>33.25</v>
      </c>
      <c r="G7" s="16">
        <v>81.36</v>
      </c>
      <c r="H7" s="16">
        <f t="shared" si="1"/>
        <v>40.68</v>
      </c>
      <c r="I7" s="16">
        <f t="shared" si="2"/>
        <v>73.93</v>
      </c>
      <c r="J7" s="16" t="s">
        <v>17</v>
      </c>
      <c r="K7" s="1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</row>
    <row r="8" spans="1:245" ht="27" customHeight="1">
      <c r="A8" s="15" t="s">
        <v>25</v>
      </c>
      <c r="B8" s="15" t="s">
        <v>26</v>
      </c>
      <c r="C8" s="15" t="s">
        <v>20</v>
      </c>
      <c r="D8" s="16">
        <v>66.5</v>
      </c>
      <c r="E8" s="15"/>
      <c r="F8" s="16">
        <f t="shared" si="0"/>
        <v>33.25</v>
      </c>
      <c r="G8" s="16">
        <v>81.03</v>
      </c>
      <c r="H8" s="16">
        <f t="shared" si="1"/>
        <v>40.52</v>
      </c>
      <c r="I8" s="16">
        <f t="shared" si="2"/>
        <v>73.77</v>
      </c>
      <c r="J8" s="16" t="s">
        <v>17</v>
      </c>
      <c r="K8" s="1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</row>
    <row r="9" spans="1:245" ht="27" customHeight="1">
      <c r="A9" s="15" t="s">
        <v>27</v>
      </c>
      <c r="B9" s="15" t="s">
        <v>28</v>
      </c>
      <c r="C9" s="15" t="s">
        <v>29</v>
      </c>
      <c r="D9" s="16">
        <v>63</v>
      </c>
      <c r="E9" s="15"/>
      <c r="F9" s="16">
        <f t="shared" si="0"/>
        <v>31.5</v>
      </c>
      <c r="G9" s="17">
        <v>81.02</v>
      </c>
      <c r="H9" s="16">
        <f t="shared" si="1"/>
        <v>40.51</v>
      </c>
      <c r="I9" s="16">
        <f t="shared" si="2"/>
        <v>72.01</v>
      </c>
      <c r="J9" s="16" t="s">
        <v>17</v>
      </c>
      <c r="K9" s="1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</row>
    <row r="10" spans="1:245" ht="27" customHeight="1">
      <c r="A10" s="15" t="s">
        <v>30</v>
      </c>
      <c r="B10" s="15" t="s">
        <v>31</v>
      </c>
      <c r="C10" s="15" t="s">
        <v>32</v>
      </c>
      <c r="D10" s="16">
        <v>65</v>
      </c>
      <c r="E10" s="15"/>
      <c r="F10" s="16">
        <f t="shared" si="0"/>
        <v>32.5</v>
      </c>
      <c r="G10" s="17">
        <v>76.91</v>
      </c>
      <c r="H10" s="16">
        <f t="shared" si="1"/>
        <v>38.46</v>
      </c>
      <c r="I10" s="16">
        <f t="shared" si="2"/>
        <v>70.96</v>
      </c>
      <c r="J10" s="16" t="s">
        <v>17</v>
      </c>
      <c r="K10" s="1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</row>
    <row r="11" spans="1:245" ht="27" customHeight="1">
      <c r="A11" s="15" t="s">
        <v>33</v>
      </c>
      <c r="B11" s="15" t="s">
        <v>34</v>
      </c>
      <c r="C11" s="15" t="s">
        <v>32</v>
      </c>
      <c r="D11" s="16">
        <v>60</v>
      </c>
      <c r="E11" s="15"/>
      <c r="F11" s="16">
        <f t="shared" si="0"/>
        <v>30</v>
      </c>
      <c r="G11" s="16">
        <v>81.38</v>
      </c>
      <c r="H11" s="16">
        <f t="shared" si="1"/>
        <v>40.69</v>
      </c>
      <c r="I11" s="16">
        <f t="shared" si="2"/>
        <v>70.69</v>
      </c>
      <c r="J11" s="16" t="s">
        <v>35</v>
      </c>
      <c r="K11" s="1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</row>
    <row r="12" spans="1:245" ht="27" customHeight="1">
      <c r="A12" s="15" t="s">
        <v>36</v>
      </c>
      <c r="B12" s="15" t="s">
        <v>37</v>
      </c>
      <c r="C12" s="15" t="s">
        <v>38</v>
      </c>
      <c r="D12" s="16">
        <v>66.5</v>
      </c>
      <c r="E12" s="15"/>
      <c r="F12" s="16">
        <f t="shared" si="0"/>
        <v>33.25</v>
      </c>
      <c r="G12" s="16">
        <v>82.98</v>
      </c>
      <c r="H12" s="16">
        <f t="shared" si="1"/>
        <v>41.49</v>
      </c>
      <c r="I12" s="16">
        <f t="shared" si="2"/>
        <v>74.74</v>
      </c>
      <c r="J12" s="16" t="s">
        <v>17</v>
      </c>
      <c r="K12" s="1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</row>
    <row r="13" spans="1:245" ht="27" customHeight="1">
      <c r="A13" s="15" t="s">
        <v>39</v>
      </c>
      <c r="B13" s="15" t="s">
        <v>40</v>
      </c>
      <c r="C13" s="15" t="s">
        <v>38</v>
      </c>
      <c r="D13" s="16">
        <v>72</v>
      </c>
      <c r="E13" s="15"/>
      <c r="F13" s="16">
        <f t="shared" si="0"/>
        <v>36</v>
      </c>
      <c r="G13" s="16">
        <v>77.25</v>
      </c>
      <c r="H13" s="16">
        <f t="shared" si="1"/>
        <v>38.63</v>
      </c>
      <c r="I13" s="16">
        <f t="shared" si="2"/>
        <v>74.63</v>
      </c>
      <c r="J13" s="16" t="s">
        <v>17</v>
      </c>
      <c r="K13" s="1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</row>
    <row r="14" spans="1:245" ht="27" customHeight="1">
      <c r="A14" s="15" t="s">
        <v>41</v>
      </c>
      <c r="B14" s="15" t="s">
        <v>42</v>
      </c>
      <c r="C14" s="15" t="s">
        <v>38</v>
      </c>
      <c r="D14" s="16">
        <v>69.5</v>
      </c>
      <c r="E14" s="15"/>
      <c r="F14" s="16">
        <f t="shared" si="0"/>
        <v>34.75</v>
      </c>
      <c r="G14" s="16">
        <v>79.69</v>
      </c>
      <c r="H14" s="16">
        <f t="shared" si="1"/>
        <v>39.85</v>
      </c>
      <c r="I14" s="16">
        <f t="shared" si="2"/>
        <v>74.6</v>
      </c>
      <c r="J14" s="16" t="s">
        <v>17</v>
      </c>
      <c r="K14" s="1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</row>
    <row r="15" spans="1:245" ht="27" customHeight="1">
      <c r="A15" s="15" t="s">
        <v>43</v>
      </c>
      <c r="B15" s="15" t="s">
        <v>44</v>
      </c>
      <c r="C15" s="15" t="s">
        <v>45</v>
      </c>
      <c r="D15" s="16">
        <v>67.5</v>
      </c>
      <c r="E15" s="15"/>
      <c r="F15" s="16">
        <f t="shared" si="0"/>
        <v>33.75</v>
      </c>
      <c r="G15" s="16">
        <v>66.92</v>
      </c>
      <c r="H15" s="16">
        <f t="shared" si="1"/>
        <v>33.46</v>
      </c>
      <c r="I15" s="16">
        <f t="shared" si="2"/>
        <v>67.21</v>
      </c>
      <c r="J15" s="16" t="s">
        <v>46</v>
      </c>
      <c r="K15" s="1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</row>
    <row r="16" spans="1:245" ht="27" customHeight="1">
      <c r="A16" s="15" t="s">
        <v>47</v>
      </c>
      <c r="B16" s="15" t="s">
        <v>48</v>
      </c>
      <c r="C16" s="15" t="s">
        <v>49</v>
      </c>
      <c r="D16" s="16">
        <v>56.5</v>
      </c>
      <c r="E16" s="15"/>
      <c r="F16" s="16">
        <f t="shared" si="0"/>
        <v>28.25</v>
      </c>
      <c r="G16" s="16">
        <v>77.7</v>
      </c>
      <c r="H16" s="16">
        <f t="shared" si="1"/>
        <v>38.85</v>
      </c>
      <c r="I16" s="16">
        <f t="shared" si="2"/>
        <v>67.1</v>
      </c>
      <c r="J16" s="16" t="s">
        <v>17</v>
      </c>
      <c r="K16" s="1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</row>
    <row r="17" spans="1:245" ht="27" customHeight="1">
      <c r="A17" s="15" t="s">
        <v>50</v>
      </c>
      <c r="B17" s="15" t="s">
        <v>51</v>
      </c>
      <c r="C17" s="15" t="s">
        <v>52</v>
      </c>
      <c r="D17" s="16">
        <v>74</v>
      </c>
      <c r="E17" s="15"/>
      <c r="F17" s="16">
        <f t="shared" si="0"/>
        <v>37</v>
      </c>
      <c r="G17" s="16">
        <v>78.1</v>
      </c>
      <c r="H17" s="16">
        <f t="shared" si="1"/>
        <v>39.05</v>
      </c>
      <c r="I17" s="16">
        <f t="shared" si="2"/>
        <v>76.05</v>
      </c>
      <c r="J17" s="16" t="s">
        <v>17</v>
      </c>
      <c r="K17" s="1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</row>
    <row r="18" spans="1:245" ht="27" customHeight="1">
      <c r="A18" s="15" t="s">
        <v>53</v>
      </c>
      <c r="B18" s="15" t="s">
        <v>54</v>
      </c>
      <c r="C18" s="15" t="s">
        <v>55</v>
      </c>
      <c r="D18" s="16">
        <v>69</v>
      </c>
      <c r="E18" s="15"/>
      <c r="F18" s="16">
        <f t="shared" si="0"/>
        <v>34.5</v>
      </c>
      <c r="G18" s="16">
        <v>81.42</v>
      </c>
      <c r="H18" s="16">
        <f t="shared" si="1"/>
        <v>40.71</v>
      </c>
      <c r="I18" s="16">
        <f t="shared" si="2"/>
        <v>75.21</v>
      </c>
      <c r="J18" s="16" t="s">
        <v>17</v>
      </c>
      <c r="K18" s="1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</row>
    <row r="19" spans="1:245" ht="27" customHeight="1">
      <c r="A19" s="15" t="s">
        <v>56</v>
      </c>
      <c r="B19" s="15" t="s">
        <v>57</v>
      </c>
      <c r="C19" s="15" t="s">
        <v>55</v>
      </c>
      <c r="D19" s="16">
        <v>69.5</v>
      </c>
      <c r="E19" s="15"/>
      <c r="F19" s="16">
        <f t="shared" si="0"/>
        <v>34.75</v>
      </c>
      <c r="G19" s="16">
        <v>80.63</v>
      </c>
      <c r="H19" s="16">
        <f t="shared" si="1"/>
        <v>40.32</v>
      </c>
      <c r="I19" s="16">
        <f t="shared" si="2"/>
        <v>75.07</v>
      </c>
      <c r="J19" s="16" t="s">
        <v>35</v>
      </c>
      <c r="K19" s="1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</row>
    <row r="20" spans="1:245" ht="27" customHeight="1">
      <c r="A20" s="15" t="s">
        <v>58</v>
      </c>
      <c r="B20" s="15" t="s">
        <v>59</v>
      </c>
      <c r="C20" s="15" t="s">
        <v>60</v>
      </c>
      <c r="D20" s="16">
        <v>72.5</v>
      </c>
      <c r="E20" s="15"/>
      <c r="F20" s="16">
        <f t="shared" si="0"/>
        <v>36.25</v>
      </c>
      <c r="G20" s="16">
        <v>77.62</v>
      </c>
      <c r="H20" s="16">
        <f t="shared" si="1"/>
        <v>38.81</v>
      </c>
      <c r="I20" s="16">
        <f t="shared" si="2"/>
        <v>75.06</v>
      </c>
      <c r="J20" s="16" t="s">
        <v>35</v>
      </c>
      <c r="K20" s="1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</row>
    <row r="21" spans="1:245" ht="27" customHeight="1">
      <c r="A21" s="15" t="s">
        <v>61</v>
      </c>
      <c r="B21" s="15" t="s">
        <v>62</v>
      </c>
      <c r="C21" s="15" t="s">
        <v>63</v>
      </c>
      <c r="D21" s="16">
        <v>62</v>
      </c>
      <c r="E21" s="15"/>
      <c r="F21" s="16">
        <f t="shared" si="0"/>
        <v>31</v>
      </c>
      <c r="G21" s="16">
        <v>81.12</v>
      </c>
      <c r="H21" s="16">
        <f t="shared" si="1"/>
        <v>40.56</v>
      </c>
      <c r="I21" s="16">
        <f t="shared" si="2"/>
        <v>71.56</v>
      </c>
      <c r="J21" s="16" t="s">
        <v>17</v>
      </c>
      <c r="K21" s="1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</row>
    <row r="22" spans="1:245" ht="27" customHeight="1">
      <c r="A22" s="15" t="s">
        <v>64</v>
      </c>
      <c r="B22" s="15" t="s">
        <v>65</v>
      </c>
      <c r="C22" s="15" t="s">
        <v>66</v>
      </c>
      <c r="D22" s="16">
        <v>51</v>
      </c>
      <c r="E22" s="15"/>
      <c r="F22" s="16">
        <v>25.5</v>
      </c>
      <c r="G22" s="16">
        <v>75.86</v>
      </c>
      <c r="H22" s="16">
        <v>37.93</v>
      </c>
      <c r="I22" s="16">
        <v>63.43</v>
      </c>
      <c r="J22" s="16" t="s">
        <v>17</v>
      </c>
      <c r="K22" s="1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</row>
    <row r="23" spans="1:245" ht="27" customHeight="1">
      <c r="A23" s="15" t="s">
        <v>67</v>
      </c>
      <c r="B23" s="15" t="s">
        <v>68</v>
      </c>
      <c r="C23" s="15" t="s">
        <v>69</v>
      </c>
      <c r="D23" s="16">
        <v>41</v>
      </c>
      <c r="E23" s="15"/>
      <c r="F23" s="16">
        <v>20.5</v>
      </c>
      <c r="G23" s="16">
        <v>78.49</v>
      </c>
      <c r="H23" s="16">
        <v>39.25</v>
      </c>
      <c r="I23" s="16">
        <v>59.75</v>
      </c>
      <c r="J23" s="16" t="s">
        <v>17</v>
      </c>
      <c r="K23" s="1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</row>
    <row r="24" spans="1:245" ht="27" customHeight="1">
      <c r="A24" s="15" t="s">
        <v>70</v>
      </c>
      <c r="B24" s="15" t="s">
        <v>71</v>
      </c>
      <c r="C24" s="15" t="s">
        <v>72</v>
      </c>
      <c r="D24" s="16">
        <v>39</v>
      </c>
      <c r="E24" s="15"/>
      <c r="F24" s="16">
        <v>19.5</v>
      </c>
      <c r="G24" s="17">
        <v>74.01</v>
      </c>
      <c r="H24" s="16">
        <v>37.01</v>
      </c>
      <c r="I24" s="16">
        <v>56.51</v>
      </c>
      <c r="J24" s="16" t="s">
        <v>17</v>
      </c>
      <c r="K24" s="1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</row>
    <row r="25" spans="1:245" ht="27" customHeight="1">
      <c r="A25" s="15" t="s">
        <v>73</v>
      </c>
      <c r="B25" s="15" t="s">
        <v>74</v>
      </c>
      <c r="C25" s="15" t="s">
        <v>75</v>
      </c>
      <c r="D25" s="16">
        <v>34</v>
      </c>
      <c r="E25" s="15"/>
      <c r="F25" s="16">
        <v>17</v>
      </c>
      <c r="G25" s="16">
        <v>74.06</v>
      </c>
      <c r="H25" s="16">
        <v>37.03</v>
      </c>
      <c r="I25" s="16">
        <v>54.03</v>
      </c>
      <c r="J25" s="16" t="s">
        <v>35</v>
      </c>
      <c r="K25" s="1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</row>
    <row r="26" spans="1:245" ht="27" customHeight="1">
      <c r="A26" s="15" t="s">
        <v>76</v>
      </c>
      <c r="B26" s="15" t="s">
        <v>77</v>
      </c>
      <c r="C26" s="15" t="s">
        <v>78</v>
      </c>
      <c r="D26" s="16">
        <v>41</v>
      </c>
      <c r="E26" s="15"/>
      <c r="F26" s="16">
        <v>20.5</v>
      </c>
      <c r="G26" s="16">
        <v>72.91</v>
      </c>
      <c r="H26" s="16">
        <v>36.46</v>
      </c>
      <c r="I26" s="16">
        <v>56.96</v>
      </c>
      <c r="J26" s="16" t="s">
        <v>17</v>
      </c>
      <c r="K26" s="1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</row>
  </sheetData>
  <sheetProtection/>
  <autoFilter ref="A3:IK26"/>
  <mergeCells count="9">
    <mergeCell ref="A1:K1"/>
    <mergeCell ref="D2:F2"/>
    <mergeCell ref="G2:H2"/>
    <mergeCell ref="A2:A3"/>
    <mergeCell ref="B2:B3"/>
    <mergeCell ref="C2:C3"/>
    <mergeCell ref="I2:I3"/>
    <mergeCell ref="J2:J3"/>
    <mergeCell ref="K2:K3"/>
  </mergeCells>
  <printOptions horizontalCentered="1"/>
  <pageMargins left="0.71" right="0.71" top="0.94" bottom="1.05" header="0.67" footer="0.88"/>
  <pageSetup horizontalDpi="600" verticalDpi="600" orientation="portrait" paperSize="9" scale="88"/>
  <headerFooter alignWithMargins="0">
    <oddFooter xml:space="preserve">&amp;C&amp;10第 &amp;P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User</cp:lastModifiedBy>
  <cp:lastPrinted>2019-06-04T06:46:02Z</cp:lastPrinted>
  <dcterms:created xsi:type="dcterms:W3CDTF">1996-12-17T01:32:42Z</dcterms:created>
  <dcterms:modified xsi:type="dcterms:W3CDTF">2019-06-27T09:30:47Z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