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幼儿园报名表" sheetId="1" r:id="rId1"/>
  </sheets>
  <definedNames>
    <definedName name="_xlnm._FilterDatabase" localSheetId="0" hidden="1">幼儿园报名表!$A$3:$M$67</definedName>
    <definedName name="_xlnm.Print_Titles" localSheetId="0">幼儿园报名表!$3:$3</definedName>
  </definedNames>
  <calcPr calcId="144525"/>
</workbook>
</file>

<file path=xl/sharedStrings.xml><?xml version="1.0" encoding="utf-8"?>
<sst xmlns="http://schemas.openxmlformats.org/spreadsheetml/2006/main" count="230">
  <si>
    <t>附件</t>
  </si>
  <si>
    <t>北京市怀柔区教育系统所属事业单位
2019年第二批公开招聘教师综合成绩及体检安排</t>
  </si>
  <si>
    <t>序号</t>
  </si>
  <si>
    <t>报考单位</t>
  </si>
  <si>
    <t>报考岗位</t>
  </si>
  <si>
    <t>招聘
人数</t>
  </si>
  <si>
    <t>入围比例</t>
  </si>
  <si>
    <t>排名</t>
  </si>
  <si>
    <t>姓名</t>
  </si>
  <si>
    <t>准考
证号</t>
  </si>
  <si>
    <t>笔试
成绩</t>
  </si>
  <si>
    <t>面试
成绩</t>
  </si>
  <si>
    <t>综合
成绩</t>
  </si>
  <si>
    <t>是否进入体检</t>
  </si>
  <si>
    <t>体检
时间</t>
  </si>
  <si>
    <t>1</t>
  </si>
  <si>
    <t>怀柔区北房镇
中心幼儿园</t>
  </si>
  <si>
    <t>幼儿园教师</t>
  </si>
  <si>
    <t>1:1</t>
  </si>
  <si>
    <t>陆美洁</t>
  </si>
  <si>
    <t>76.53</t>
  </si>
  <si>
    <t>是</t>
  </si>
  <si>
    <t>7.01
（周一）</t>
  </si>
  <si>
    <t>2</t>
  </si>
  <si>
    <t>孟思宇</t>
  </si>
  <si>
    <t>77.39</t>
  </si>
  <si>
    <t>3</t>
  </si>
  <si>
    <t>刘红梅</t>
  </si>
  <si>
    <t>76.14</t>
  </si>
  <si>
    <t>4</t>
  </si>
  <si>
    <t>刘汐焱</t>
  </si>
  <si>
    <t>77.47</t>
  </si>
  <si>
    <t>否</t>
  </si>
  <si>
    <t>5</t>
  </si>
  <si>
    <t>肖然</t>
  </si>
  <si>
    <t>74.27</t>
  </si>
  <si>
    <t>6</t>
  </si>
  <si>
    <t>郭思博</t>
  </si>
  <si>
    <t>76.35</t>
  </si>
  <si>
    <t>7</t>
  </si>
  <si>
    <t>赵紫薇</t>
  </si>
  <si>
    <t>71.84</t>
  </si>
  <si>
    <t>8</t>
  </si>
  <si>
    <t>郭萌</t>
  </si>
  <si>
    <t>70.86</t>
  </si>
  <si>
    <t>9</t>
  </si>
  <si>
    <t>齐菲</t>
  </si>
  <si>
    <t>63.97</t>
  </si>
  <si>
    <t>10</t>
  </si>
  <si>
    <t>徐文静</t>
  </si>
  <si>
    <t>缺考</t>
  </si>
  <si>
    <t>11</t>
  </si>
  <si>
    <t>怀柔区
第二幼儿园</t>
  </si>
  <si>
    <t>于皓</t>
  </si>
  <si>
    <t>75.33</t>
  </si>
  <si>
    <t>12</t>
  </si>
  <si>
    <t>胥子凡</t>
  </si>
  <si>
    <t>75.69</t>
  </si>
  <si>
    <t>13</t>
  </si>
  <si>
    <t>王颖</t>
  </si>
  <si>
    <t>74.88</t>
  </si>
  <si>
    <t>14</t>
  </si>
  <si>
    <r>
      <rPr>
        <sz val="9"/>
        <rFont val="仿宋_GB2312"/>
        <charset val="134"/>
      </rPr>
      <t>李</t>
    </r>
    <r>
      <rPr>
        <sz val="9"/>
        <rFont val="宋体"/>
        <charset val="134"/>
      </rPr>
      <t>褀</t>
    </r>
  </si>
  <si>
    <t>72.65</t>
  </si>
  <si>
    <t>15</t>
  </si>
  <si>
    <t>怀柔区怀柔镇
中心幼儿园</t>
  </si>
  <si>
    <t>王杰</t>
  </si>
  <si>
    <t>75.84</t>
  </si>
  <si>
    <t>16</t>
  </si>
  <si>
    <t>孙冠宇</t>
  </si>
  <si>
    <t>76.18</t>
  </si>
  <si>
    <t>17</t>
  </si>
  <si>
    <t>杜婧怡</t>
  </si>
  <si>
    <t>71.94</t>
  </si>
  <si>
    <t>18</t>
  </si>
  <si>
    <t>高洁</t>
  </si>
  <si>
    <t>71.16</t>
  </si>
  <si>
    <t>19</t>
  </si>
  <si>
    <t>怀柔区
第三幼儿园</t>
  </si>
  <si>
    <t>彭秀婷</t>
  </si>
  <si>
    <t>77.50</t>
  </si>
  <si>
    <t>20</t>
  </si>
  <si>
    <t>李颜溪</t>
  </si>
  <si>
    <t>76.58</t>
  </si>
  <si>
    <t>7.02
（周二）</t>
  </si>
  <si>
    <t>21</t>
  </si>
  <si>
    <t>任美鑫</t>
  </si>
  <si>
    <t>73.84</t>
  </si>
  <si>
    <t>22</t>
  </si>
  <si>
    <t>王萌</t>
  </si>
  <si>
    <t>77.63</t>
  </si>
  <si>
    <t>23</t>
  </si>
  <si>
    <t>王思敏</t>
  </si>
  <si>
    <t>70.40</t>
  </si>
  <si>
    <t>24</t>
  </si>
  <si>
    <t>曹琪</t>
  </si>
  <si>
    <t>72.96</t>
  </si>
  <si>
    <t>25</t>
  </si>
  <si>
    <t>吕萌</t>
  </si>
  <si>
    <t>74.31</t>
  </si>
  <si>
    <t>26</t>
  </si>
  <si>
    <t>常蕊</t>
  </si>
  <si>
    <t>71.89</t>
  </si>
  <si>
    <t>27</t>
  </si>
  <si>
    <t>王媛媛</t>
  </si>
  <si>
    <t>72.14</t>
  </si>
  <si>
    <t>28</t>
  </si>
  <si>
    <t>张祎</t>
  </si>
  <si>
    <t>69.25</t>
  </si>
  <si>
    <t>29</t>
  </si>
  <si>
    <t>彭丽慧</t>
  </si>
  <si>
    <t>66.08</t>
  </si>
  <si>
    <t>30</t>
  </si>
  <si>
    <t>刘馨雨</t>
  </si>
  <si>
    <t>31</t>
  </si>
  <si>
    <t>怀柔区
第四幼儿园</t>
  </si>
  <si>
    <t>1：1</t>
  </si>
  <si>
    <t>庞彦彤</t>
  </si>
  <si>
    <t>74.92</t>
  </si>
  <si>
    <t>32</t>
  </si>
  <si>
    <t>怀柔区雁栖镇
中心幼儿园</t>
  </si>
  <si>
    <t>张贺樊</t>
  </si>
  <si>
    <t>72.46</t>
  </si>
  <si>
    <t>33</t>
  </si>
  <si>
    <t>梁元</t>
  </si>
  <si>
    <t>71.67</t>
  </si>
  <si>
    <t>34</t>
  </si>
  <si>
    <t>李佼</t>
  </si>
  <si>
    <t>71.03</t>
  </si>
  <si>
    <t>35</t>
  </si>
  <si>
    <t>怀柔区杨宋镇
中心幼儿园</t>
  </si>
  <si>
    <t>韩源鑫</t>
  </si>
  <si>
    <t>70.52</t>
  </si>
  <si>
    <t>36</t>
  </si>
  <si>
    <t>彭迪</t>
  </si>
  <si>
    <t>75.05</t>
  </si>
  <si>
    <t>37</t>
  </si>
  <si>
    <t>崔仕萍</t>
  </si>
  <si>
    <t>73.67</t>
  </si>
  <si>
    <t>38</t>
  </si>
  <si>
    <t>张宁</t>
  </si>
  <si>
    <t>73.95</t>
  </si>
  <si>
    <t>39</t>
  </si>
  <si>
    <t>苏棋</t>
  </si>
  <si>
    <t>69.04</t>
  </si>
  <si>
    <t>40</t>
  </si>
  <si>
    <t>温志婕</t>
  </si>
  <si>
    <t>70.16</t>
  </si>
  <si>
    <t>41</t>
  </si>
  <si>
    <t>马琳</t>
  </si>
  <si>
    <t>70.30</t>
  </si>
  <si>
    <t>42</t>
  </si>
  <si>
    <t>王博雅</t>
  </si>
  <si>
    <t>69.47</t>
  </si>
  <si>
    <t>43</t>
  </si>
  <si>
    <t>王雪桐</t>
  </si>
  <si>
    <t>70.03</t>
  </si>
  <si>
    <t>44</t>
  </si>
  <si>
    <t>杜林莹</t>
  </si>
  <si>
    <t>64.72</t>
  </si>
  <si>
    <t>45</t>
  </si>
  <si>
    <t>崔海萌</t>
  </si>
  <si>
    <t>46</t>
  </si>
  <si>
    <t>怀柔区
第一幼儿园</t>
  </si>
  <si>
    <t>宋子叶</t>
  </si>
  <si>
    <t>83.18</t>
  </si>
  <si>
    <t>7.03
（周三）</t>
  </si>
  <si>
    <t>47</t>
  </si>
  <si>
    <t>范冬雪</t>
  </si>
  <si>
    <t>68.37</t>
  </si>
  <si>
    <t>48</t>
  </si>
  <si>
    <t>许晓涵</t>
  </si>
  <si>
    <t>70.72</t>
  </si>
  <si>
    <t>49</t>
  </si>
  <si>
    <t>王晗</t>
  </si>
  <si>
    <t>70.43</t>
  </si>
  <si>
    <t>50</t>
  </si>
  <si>
    <t>怀柔区北房镇
中心小学</t>
  </si>
  <si>
    <t>小学语文</t>
  </si>
  <si>
    <t>何婧</t>
  </si>
  <si>
    <t>80.98</t>
  </si>
  <si>
    <t>51</t>
  </si>
  <si>
    <t>韩金宏</t>
  </si>
  <si>
    <t>81.80</t>
  </si>
  <si>
    <t>52</t>
  </si>
  <si>
    <t>刘子晗</t>
  </si>
  <si>
    <t>77.72</t>
  </si>
  <si>
    <t>53</t>
  </si>
  <si>
    <t>鲍欣然</t>
  </si>
  <si>
    <t>71.57</t>
  </si>
  <si>
    <t>54</t>
  </si>
  <si>
    <t>李佳玉</t>
  </si>
  <si>
    <t>70.41</t>
  </si>
  <si>
    <t>55</t>
  </si>
  <si>
    <t>周培杰</t>
  </si>
  <si>
    <t>68.34</t>
  </si>
  <si>
    <t>56</t>
  </si>
  <si>
    <t>陈晶华</t>
  </si>
  <si>
    <t>69.28</t>
  </si>
  <si>
    <t>57</t>
  </si>
  <si>
    <t>怀柔区
第三小学</t>
  </si>
  <si>
    <t>陈欣悦</t>
  </si>
  <si>
    <t>78.50</t>
  </si>
  <si>
    <t>58</t>
  </si>
  <si>
    <t>怀柔区
雁栖学校</t>
  </si>
  <si>
    <t>小学数学</t>
  </si>
  <si>
    <t>仇新宇</t>
  </si>
  <si>
    <t>76.15</t>
  </si>
  <si>
    <t>59</t>
  </si>
  <si>
    <t>怀柔区杨宋镇
中心小学</t>
  </si>
  <si>
    <t>小学信息技术</t>
  </si>
  <si>
    <t>朱会珍</t>
  </si>
  <si>
    <t>77.59</t>
  </si>
  <si>
    <t>60</t>
  </si>
  <si>
    <t>彭玉祥</t>
  </si>
  <si>
    <t>72.29</t>
  </si>
  <si>
    <t>61</t>
  </si>
  <si>
    <t>王菲</t>
  </si>
  <si>
    <t>76.69</t>
  </si>
  <si>
    <t>62</t>
  </si>
  <si>
    <t>怀柔区
第一小学</t>
  </si>
  <si>
    <t>小学科学</t>
  </si>
  <si>
    <t>张肇星</t>
  </si>
  <si>
    <t>82.17</t>
  </si>
  <si>
    <t>63</t>
  </si>
  <si>
    <t>刘李杨</t>
  </si>
  <si>
    <t>83.43</t>
  </si>
  <si>
    <t>64</t>
  </si>
  <si>
    <t>曹磊</t>
  </si>
  <si>
    <t>73.99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</si>
</sst>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177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2"/>
      <name val="楷体_GB2312"/>
      <charset val="134"/>
    </font>
    <font>
      <sz val="16"/>
      <name val="黑体"/>
      <charset val="134"/>
    </font>
    <font>
      <sz val="20"/>
      <name val="方正小标宋_GBK"/>
      <charset val="134"/>
    </font>
    <font>
      <b/>
      <sz val="12"/>
      <name val="楷体_GB2312"/>
      <charset val="134"/>
    </font>
    <font>
      <sz val="9"/>
      <name val="仿宋_GB2312"/>
      <charset val="134"/>
    </font>
    <font>
      <sz val="9"/>
      <color rgb="FF000000"/>
      <name val="仿宋_GB2312"/>
      <charset val="134"/>
    </font>
    <font>
      <sz val="9"/>
      <color rgb="FF36363D"/>
      <name val="仿宋_GB2312"/>
      <charset val="134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2"/>
      <color indexed="36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 applyBorder="0">
      <alignment vertical="center"/>
    </xf>
    <xf numFmtId="0" fontId="9" fillId="0" borderId="0" applyBorder="0">
      <alignment vertical="center"/>
    </xf>
    <xf numFmtId="0" fontId="0" fillId="0" borderId="0" applyBorder="0">
      <alignment vertical="center"/>
    </xf>
    <xf numFmtId="0" fontId="10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25" borderId="0" applyNumberFormat="0" applyBorder="0" applyAlignment="0" applyProtection="0">
      <alignment vertical="center"/>
    </xf>
    <xf numFmtId="0" fontId="26" fillId="29" borderId="1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31" borderId="13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41" fontId="0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8" fillId="0" borderId="5" applyNumberFormat="0" applyFill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wrapText="1"/>
    </xf>
  </cellXfs>
  <cellStyles count="53">
    <cellStyle name="常规" xfId="0" builtinId="0"/>
    <cellStyle name="常规 2" xfId="1"/>
    <cellStyle name="常规 4" xfId="2"/>
    <cellStyle name="60% - 强调文字颜色 6" xfId="3" builtinId="52"/>
    <cellStyle name="20% - 强调文字颜色 4" xfId="4" builtinId="42"/>
    <cellStyle name="常规_总成绩" xfId="5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常规 3" xfId="51"/>
    <cellStyle name="链接单元格" xfId="52" builtinId="24"/>
  </cellStyles>
  <tableStyles count="0" defaultTableStyle="TableStyleMedium2"/>
  <colors>
    <mruColors>
      <color rgb="00FFFF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8"/>
  </sheetPr>
  <dimension ref="A1:M84"/>
  <sheetViews>
    <sheetView tabSelected="1" topLeftCell="I52" workbookViewId="0">
      <selection activeCell="M65" sqref="M65"/>
    </sheetView>
  </sheetViews>
  <sheetFormatPr defaultColWidth="8.92561983471074" defaultRowHeight="14.25"/>
  <cols>
    <col min="1" max="1" width="4.69421487603306" style="2" customWidth="1"/>
    <col min="2" max="2" width="11" style="3" customWidth="1"/>
    <col min="3" max="3" width="9.75206611570248" style="4" customWidth="1"/>
    <col min="4" max="4" width="7.75206611570248" style="5" customWidth="1"/>
    <col min="5" max="5" width="6" style="6" customWidth="1"/>
    <col min="6" max="6" width="5.12396694214876" style="4" customWidth="1"/>
    <col min="7" max="7" width="9" style="4" customWidth="1"/>
    <col min="8" max="8" width="9.87603305785124" style="4" customWidth="1"/>
    <col min="9" max="9" width="8.62809917355372" style="4" customWidth="1"/>
    <col min="10" max="10" width="8.62809917355372" style="6" customWidth="1"/>
    <col min="11" max="11" width="10.6280991735537" style="7" customWidth="1"/>
    <col min="12" max="12" width="13.3719008264463" style="4" customWidth="1"/>
    <col min="13" max="16384" width="9" style="2"/>
  </cols>
  <sheetData>
    <row r="1" ht="19.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57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1" customFormat="1" ht="33" customHeight="1" spans="1:13">
      <c r="A3" s="10" t="s">
        <v>2</v>
      </c>
      <c r="B3" s="10" t="s">
        <v>3</v>
      </c>
      <c r="C3" s="10" t="s">
        <v>4</v>
      </c>
      <c r="D3" s="11" t="s">
        <v>5</v>
      </c>
      <c r="E3" s="18" t="s">
        <v>6</v>
      </c>
      <c r="F3" s="10" t="s">
        <v>7</v>
      </c>
      <c r="G3" s="19" t="s">
        <v>8</v>
      </c>
      <c r="H3" s="10" t="s">
        <v>9</v>
      </c>
      <c r="I3" s="10" t="s">
        <v>10</v>
      </c>
      <c r="J3" s="18" t="s">
        <v>11</v>
      </c>
      <c r="K3" s="25" t="s">
        <v>12</v>
      </c>
      <c r="L3" s="10" t="s">
        <v>13</v>
      </c>
      <c r="M3" s="10" t="s">
        <v>14</v>
      </c>
    </row>
    <row r="4" s="2" customFormat="1" ht="35" customHeight="1" spans="1:13">
      <c r="A4" s="12" t="s">
        <v>15</v>
      </c>
      <c r="B4" s="13" t="s">
        <v>16</v>
      </c>
      <c r="C4" s="14" t="s">
        <v>17</v>
      </c>
      <c r="D4" s="15">
        <v>3</v>
      </c>
      <c r="E4" s="20" t="s">
        <v>18</v>
      </c>
      <c r="F4" s="21">
        <v>1</v>
      </c>
      <c r="G4" s="16" t="s">
        <v>19</v>
      </c>
      <c r="H4" s="22">
        <v>20190207</v>
      </c>
      <c r="I4" s="22">
        <v>82</v>
      </c>
      <c r="J4" s="26" t="s">
        <v>20</v>
      </c>
      <c r="K4" s="27">
        <f t="shared" ref="K4:K13" si="0">SUM(I4*0.4+J4*0.6)</f>
        <v>78.718</v>
      </c>
      <c r="L4" s="28" t="s">
        <v>21</v>
      </c>
      <c r="M4" s="29" t="s">
        <v>22</v>
      </c>
    </row>
    <row r="5" s="2" customFormat="1" ht="35" customHeight="1" spans="1:13">
      <c r="A5" s="12" t="s">
        <v>23</v>
      </c>
      <c r="B5" s="13"/>
      <c r="C5" s="14"/>
      <c r="D5" s="15"/>
      <c r="E5" s="20"/>
      <c r="F5" s="21">
        <v>2</v>
      </c>
      <c r="G5" s="16" t="s">
        <v>24</v>
      </c>
      <c r="H5" s="22">
        <v>20190203</v>
      </c>
      <c r="I5" s="22">
        <v>73</v>
      </c>
      <c r="J5" s="26" t="s">
        <v>25</v>
      </c>
      <c r="K5" s="27">
        <f t="shared" si="0"/>
        <v>75.634</v>
      </c>
      <c r="L5" s="28" t="s">
        <v>21</v>
      </c>
      <c r="M5" s="29" t="s">
        <v>22</v>
      </c>
    </row>
    <row r="6" s="2" customFormat="1" ht="35" customHeight="1" spans="1:13">
      <c r="A6" s="12" t="s">
        <v>26</v>
      </c>
      <c r="B6" s="13"/>
      <c r="C6" s="14"/>
      <c r="D6" s="15"/>
      <c r="E6" s="20"/>
      <c r="F6" s="21">
        <v>3</v>
      </c>
      <c r="G6" s="16" t="s">
        <v>27</v>
      </c>
      <c r="H6" s="22">
        <v>20190216</v>
      </c>
      <c r="I6" s="22">
        <v>74</v>
      </c>
      <c r="J6" s="26" t="s">
        <v>28</v>
      </c>
      <c r="K6" s="27">
        <f t="shared" si="0"/>
        <v>75.284</v>
      </c>
      <c r="L6" s="28" t="s">
        <v>21</v>
      </c>
      <c r="M6" s="29" t="s">
        <v>22</v>
      </c>
    </row>
    <row r="7" s="2" customFormat="1" ht="35" customHeight="1" spans="1:13">
      <c r="A7" s="12" t="s">
        <v>29</v>
      </c>
      <c r="B7" s="13"/>
      <c r="C7" s="14"/>
      <c r="D7" s="15"/>
      <c r="E7" s="20"/>
      <c r="F7" s="21">
        <v>4</v>
      </c>
      <c r="G7" s="16" t="s">
        <v>30</v>
      </c>
      <c r="H7" s="22">
        <v>20190224</v>
      </c>
      <c r="I7" s="22">
        <v>69</v>
      </c>
      <c r="J7" s="26" t="s">
        <v>31</v>
      </c>
      <c r="K7" s="27">
        <f t="shared" si="0"/>
        <v>74.082</v>
      </c>
      <c r="L7" s="22" t="s">
        <v>32</v>
      </c>
      <c r="M7" s="30"/>
    </row>
    <row r="8" s="2" customFormat="1" ht="35" customHeight="1" spans="1:13">
      <c r="A8" s="12" t="s">
        <v>33</v>
      </c>
      <c r="B8" s="13"/>
      <c r="C8" s="14"/>
      <c r="D8" s="15"/>
      <c r="E8" s="20"/>
      <c r="F8" s="21">
        <v>5</v>
      </c>
      <c r="G8" s="16" t="s">
        <v>34</v>
      </c>
      <c r="H8" s="22">
        <v>20190214</v>
      </c>
      <c r="I8" s="22">
        <v>70</v>
      </c>
      <c r="J8" s="26" t="s">
        <v>35</v>
      </c>
      <c r="K8" s="27">
        <f t="shared" si="0"/>
        <v>72.562</v>
      </c>
      <c r="L8" s="22" t="s">
        <v>32</v>
      </c>
      <c r="M8" s="30"/>
    </row>
    <row r="9" s="2" customFormat="1" ht="35" customHeight="1" spans="1:13">
      <c r="A9" s="12" t="s">
        <v>36</v>
      </c>
      <c r="B9" s="13"/>
      <c r="C9" s="14"/>
      <c r="D9" s="15"/>
      <c r="E9" s="20"/>
      <c r="F9" s="21">
        <v>6</v>
      </c>
      <c r="G9" s="16" t="s">
        <v>37</v>
      </c>
      <c r="H9" s="22">
        <v>20190213</v>
      </c>
      <c r="I9" s="22">
        <v>65</v>
      </c>
      <c r="J9" s="26" t="s">
        <v>38</v>
      </c>
      <c r="K9" s="27">
        <f t="shared" si="0"/>
        <v>71.81</v>
      </c>
      <c r="L9" s="22" t="s">
        <v>32</v>
      </c>
      <c r="M9" s="30"/>
    </row>
    <row r="10" s="2" customFormat="1" ht="35" customHeight="1" spans="1:13">
      <c r="A10" s="12" t="s">
        <v>39</v>
      </c>
      <c r="B10" s="13"/>
      <c r="C10" s="14"/>
      <c r="D10" s="15"/>
      <c r="E10" s="20"/>
      <c r="F10" s="21">
        <v>7</v>
      </c>
      <c r="G10" s="16" t="s">
        <v>40</v>
      </c>
      <c r="H10" s="22">
        <v>20190307</v>
      </c>
      <c r="I10" s="22">
        <v>68</v>
      </c>
      <c r="J10" s="26" t="s">
        <v>41</v>
      </c>
      <c r="K10" s="27">
        <f t="shared" si="0"/>
        <v>70.304</v>
      </c>
      <c r="L10" s="22" t="s">
        <v>32</v>
      </c>
      <c r="M10" s="30"/>
    </row>
    <row r="11" s="2" customFormat="1" ht="35" customHeight="1" spans="1:13">
      <c r="A11" s="12" t="s">
        <v>42</v>
      </c>
      <c r="B11" s="13"/>
      <c r="C11" s="14"/>
      <c r="D11" s="15"/>
      <c r="E11" s="20"/>
      <c r="F11" s="21">
        <v>8</v>
      </c>
      <c r="G11" s="16" t="s">
        <v>43</v>
      </c>
      <c r="H11" s="22">
        <v>20190223</v>
      </c>
      <c r="I11" s="22">
        <v>68</v>
      </c>
      <c r="J11" s="26" t="s">
        <v>44</v>
      </c>
      <c r="K11" s="27">
        <f t="shared" si="0"/>
        <v>69.716</v>
      </c>
      <c r="L11" s="22" t="s">
        <v>32</v>
      </c>
      <c r="M11" s="30"/>
    </row>
    <row r="12" s="2" customFormat="1" ht="35" customHeight="1" spans="1:13">
      <c r="A12" s="12" t="s">
        <v>45</v>
      </c>
      <c r="B12" s="13"/>
      <c r="C12" s="14"/>
      <c r="D12" s="15"/>
      <c r="E12" s="20"/>
      <c r="F12" s="21">
        <v>9</v>
      </c>
      <c r="G12" s="16" t="s">
        <v>46</v>
      </c>
      <c r="H12" s="22">
        <v>20190202</v>
      </c>
      <c r="I12" s="22">
        <v>65</v>
      </c>
      <c r="J12" s="26" t="s">
        <v>47</v>
      </c>
      <c r="K12" s="27">
        <f t="shared" si="0"/>
        <v>64.382</v>
      </c>
      <c r="L12" s="22" t="s">
        <v>32</v>
      </c>
      <c r="M12" s="30"/>
    </row>
    <row r="13" s="2" customFormat="1" ht="35" customHeight="1" spans="1:13">
      <c r="A13" s="12" t="s">
        <v>48</v>
      </c>
      <c r="B13" s="13"/>
      <c r="C13" s="14"/>
      <c r="D13" s="15"/>
      <c r="E13" s="20"/>
      <c r="F13" s="21">
        <v>10</v>
      </c>
      <c r="G13" s="16" t="s">
        <v>49</v>
      </c>
      <c r="H13" s="22">
        <v>20190205</v>
      </c>
      <c r="I13" s="22">
        <v>75</v>
      </c>
      <c r="J13" s="26" t="s">
        <v>50</v>
      </c>
      <c r="K13" s="27"/>
      <c r="L13" s="22" t="s">
        <v>32</v>
      </c>
      <c r="M13" s="30"/>
    </row>
    <row r="14" s="2" customFormat="1" ht="35" customHeight="1" spans="1:13">
      <c r="A14" s="12" t="s">
        <v>51</v>
      </c>
      <c r="B14" s="12" t="s">
        <v>52</v>
      </c>
      <c r="C14" s="16" t="s">
        <v>17</v>
      </c>
      <c r="D14" s="13">
        <v>2</v>
      </c>
      <c r="E14" s="16" t="s">
        <v>18</v>
      </c>
      <c r="F14" s="21">
        <v>1</v>
      </c>
      <c r="G14" s="16" t="s">
        <v>53</v>
      </c>
      <c r="H14" s="22">
        <v>20190328</v>
      </c>
      <c r="I14" s="22">
        <v>73</v>
      </c>
      <c r="J14" s="26" t="s">
        <v>54</v>
      </c>
      <c r="K14" s="27">
        <f t="shared" ref="K5:K36" si="1">SUM(I14*0.4+J14*0.6)</f>
        <v>74.398</v>
      </c>
      <c r="L14" s="28" t="s">
        <v>21</v>
      </c>
      <c r="M14" s="29" t="s">
        <v>22</v>
      </c>
    </row>
    <row r="15" s="2" customFormat="1" ht="35" customHeight="1" spans="1:13">
      <c r="A15" s="12" t="s">
        <v>55</v>
      </c>
      <c r="B15" s="12"/>
      <c r="C15" s="16"/>
      <c r="D15" s="15"/>
      <c r="E15" s="16"/>
      <c r="F15" s="21">
        <v>2</v>
      </c>
      <c r="G15" s="16" t="s">
        <v>56</v>
      </c>
      <c r="H15" s="22">
        <v>20190329</v>
      </c>
      <c r="I15" s="22">
        <v>67</v>
      </c>
      <c r="J15" s="26" t="s">
        <v>57</v>
      </c>
      <c r="K15" s="27">
        <f t="shared" si="1"/>
        <v>72.214</v>
      </c>
      <c r="L15" s="28" t="s">
        <v>21</v>
      </c>
      <c r="M15" s="29" t="s">
        <v>22</v>
      </c>
    </row>
    <row r="16" s="2" customFormat="1" ht="35" customHeight="1" spans="1:13">
      <c r="A16" s="12" t="s">
        <v>58</v>
      </c>
      <c r="B16" s="12"/>
      <c r="C16" s="16"/>
      <c r="D16" s="15"/>
      <c r="E16" s="16"/>
      <c r="F16" s="21">
        <v>3</v>
      </c>
      <c r="G16" s="16" t="s">
        <v>59</v>
      </c>
      <c r="H16" s="22">
        <v>20190330</v>
      </c>
      <c r="I16" s="22">
        <v>63</v>
      </c>
      <c r="J16" s="26" t="s">
        <v>60</v>
      </c>
      <c r="K16" s="27">
        <f t="shared" si="1"/>
        <v>70.128</v>
      </c>
      <c r="L16" s="22" t="s">
        <v>32</v>
      </c>
      <c r="M16" s="30"/>
    </row>
    <row r="17" s="2" customFormat="1" ht="35" customHeight="1" spans="1:13">
      <c r="A17" s="12" t="s">
        <v>61</v>
      </c>
      <c r="B17" s="12"/>
      <c r="C17" s="16"/>
      <c r="D17" s="15"/>
      <c r="E17" s="16"/>
      <c r="F17" s="21">
        <v>4</v>
      </c>
      <c r="G17" s="14" t="s">
        <v>62</v>
      </c>
      <c r="H17" s="22">
        <v>20190401</v>
      </c>
      <c r="I17" s="22">
        <v>63</v>
      </c>
      <c r="J17" s="26" t="s">
        <v>63</v>
      </c>
      <c r="K17" s="27">
        <f t="shared" si="1"/>
        <v>68.79</v>
      </c>
      <c r="L17" s="22" t="s">
        <v>32</v>
      </c>
      <c r="M17" s="30"/>
    </row>
    <row r="18" s="2" customFormat="1" ht="35" customHeight="1" spans="1:13">
      <c r="A18" s="12" t="s">
        <v>64</v>
      </c>
      <c r="B18" s="16" t="s">
        <v>65</v>
      </c>
      <c r="C18" s="16" t="s">
        <v>17</v>
      </c>
      <c r="D18" s="13">
        <v>2</v>
      </c>
      <c r="E18" s="16" t="s">
        <v>18</v>
      </c>
      <c r="F18" s="21">
        <v>1</v>
      </c>
      <c r="G18" s="16" t="s">
        <v>66</v>
      </c>
      <c r="H18" s="22">
        <v>20190411</v>
      </c>
      <c r="I18" s="22">
        <v>64</v>
      </c>
      <c r="J18" s="26" t="s">
        <v>67</v>
      </c>
      <c r="K18" s="27">
        <f t="shared" si="1"/>
        <v>71.104</v>
      </c>
      <c r="L18" s="28" t="s">
        <v>21</v>
      </c>
      <c r="M18" s="29" t="s">
        <v>22</v>
      </c>
    </row>
    <row r="19" s="2" customFormat="1" ht="35" customHeight="1" spans="1:13">
      <c r="A19" s="12" t="s">
        <v>68</v>
      </c>
      <c r="B19" s="16"/>
      <c r="C19" s="16"/>
      <c r="D19" s="15"/>
      <c r="E19" s="16"/>
      <c r="F19" s="21">
        <v>2</v>
      </c>
      <c r="G19" s="16" t="s">
        <v>69</v>
      </c>
      <c r="H19" s="22">
        <v>20190406</v>
      </c>
      <c r="I19" s="22">
        <v>62</v>
      </c>
      <c r="J19" s="26" t="s">
        <v>70</v>
      </c>
      <c r="K19" s="27">
        <f t="shared" si="1"/>
        <v>70.508</v>
      </c>
      <c r="L19" s="28" t="s">
        <v>21</v>
      </c>
      <c r="M19" s="29" t="s">
        <v>22</v>
      </c>
    </row>
    <row r="20" s="2" customFormat="1" ht="35" customHeight="1" spans="1:13">
      <c r="A20" s="12" t="s">
        <v>71</v>
      </c>
      <c r="B20" s="16"/>
      <c r="C20" s="16"/>
      <c r="D20" s="15"/>
      <c r="E20" s="16"/>
      <c r="F20" s="21">
        <v>3</v>
      </c>
      <c r="G20" s="16" t="s">
        <v>72</v>
      </c>
      <c r="H20" s="22">
        <v>20190407</v>
      </c>
      <c r="I20" s="22">
        <v>64</v>
      </c>
      <c r="J20" s="26" t="s">
        <v>73</v>
      </c>
      <c r="K20" s="27">
        <f t="shared" si="1"/>
        <v>68.764</v>
      </c>
      <c r="L20" s="22" t="s">
        <v>32</v>
      </c>
      <c r="M20" s="30"/>
    </row>
    <row r="21" s="2" customFormat="1" ht="35" customHeight="1" spans="1:13">
      <c r="A21" s="12" t="s">
        <v>74</v>
      </c>
      <c r="B21" s="16"/>
      <c r="C21" s="16"/>
      <c r="D21" s="15"/>
      <c r="E21" s="16"/>
      <c r="F21" s="21">
        <v>4</v>
      </c>
      <c r="G21" s="16" t="s">
        <v>75</v>
      </c>
      <c r="H21" s="22">
        <v>20190408</v>
      </c>
      <c r="I21" s="22">
        <v>62</v>
      </c>
      <c r="J21" s="26" t="s">
        <v>76</v>
      </c>
      <c r="K21" s="27">
        <f t="shared" si="1"/>
        <v>67.496</v>
      </c>
      <c r="L21" s="22" t="s">
        <v>32</v>
      </c>
      <c r="M21" s="30"/>
    </row>
    <row r="22" s="2" customFormat="1" ht="35" customHeight="1" spans="1:13">
      <c r="A22" s="12" t="s">
        <v>77</v>
      </c>
      <c r="B22" s="16" t="s">
        <v>78</v>
      </c>
      <c r="C22" s="16" t="s">
        <v>17</v>
      </c>
      <c r="D22" s="13">
        <v>4</v>
      </c>
      <c r="E22" s="16" t="s">
        <v>18</v>
      </c>
      <c r="F22" s="21">
        <v>1</v>
      </c>
      <c r="G22" s="23" t="s">
        <v>79</v>
      </c>
      <c r="H22" s="22">
        <v>20190505</v>
      </c>
      <c r="I22" s="22">
        <v>76</v>
      </c>
      <c r="J22" s="26" t="s">
        <v>80</v>
      </c>
      <c r="K22" s="27">
        <f t="shared" si="1"/>
        <v>76.9</v>
      </c>
      <c r="L22" s="28" t="s">
        <v>21</v>
      </c>
      <c r="M22" s="29" t="s">
        <v>22</v>
      </c>
    </row>
    <row r="23" s="2" customFormat="1" ht="35" customHeight="1" spans="1:13">
      <c r="A23" s="12" t="s">
        <v>81</v>
      </c>
      <c r="B23" s="16"/>
      <c r="C23" s="16"/>
      <c r="D23" s="15"/>
      <c r="E23" s="16"/>
      <c r="F23" s="21">
        <v>2</v>
      </c>
      <c r="G23" s="24" t="s">
        <v>82</v>
      </c>
      <c r="H23" s="22">
        <v>20190507</v>
      </c>
      <c r="I23" s="22">
        <v>70</v>
      </c>
      <c r="J23" s="26" t="s">
        <v>83</v>
      </c>
      <c r="K23" s="27">
        <f t="shared" si="1"/>
        <v>73.948</v>
      </c>
      <c r="L23" s="28" t="s">
        <v>21</v>
      </c>
      <c r="M23" s="29" t="s">
        <v>84</v>
      </c>
    </row>
    <row r="24" s="2" customFormat="1" ht="35" customHeight="1" spans="1:13">
      <c r="A24" s="12" t="s">
        <v>85</v>
      </c>
      <c r="B24" s="16"/>
      <c r="C24" s="16"/>
      <c r="D24" s="15"/>
      <c r="E24" s="16"/>
      <c r="F24" s="21">
        <v>3</v>
      </c>
      <c r="G24" s="16" t="s">
        <v>86</v>
      </c>
      <c r="H24" s="22">
        <v>20190414</v>
      </c>
      <c r="I24" s="22">
        <v>74</v>
      </c>
      <c r="J24" s="26" t="s">
        <v>87</v>
      </c>
      <c r="K24" s="27">
        <f t="shared" si="1"/>
        <v>73.904</v>
      </c>
      <c r="L24" s="28" t="s">
        <v>21</v>
      </c>
      <c r="M24" s="29" t="s">
        <v>84</v>
      </c>
    </row>
    <row r="25" s="2" customFormat="1" ht="35" customHeight="1" spans="1:13">
      <c r="A25" s="12" t="s">
        <v>88</v>
      </c>
      <c r="B25" s="16"/>
      <c r="C25" s="16"/>
      <c r="D25" s="15"/>
      <c r="E25" s="16"/>
      <c r="F25" s="21">
        <v>4</v>
      </c>
      <c r="G25" s="23" t="s">
        <v>89</v>
      </c>
      <c r="H25" s="22">
        <v>20190508</v>
      </c>
      <c r="I25" s="22">
        <v>66</v>
      </c>
      <c r="J25" s="26" t="s">
        <v>90</v>
      </c>
      <c r="K25" s="27">
        <f t="shared" si="1"/>
        <v>72.978</v>
      </c>
      <c r="L25" s="28" t="s">
        <v>21</v>
      </c>
      <c r="M25" s="29" t="s">
        <v>84</v>
      </c>
    </row>
    <row r="26" s="2" customFormat="1" ht="35" customHeight="1" spans="1:13">
      <c r="A26" s="12" t="s">
        <v>91</v>
      </c>
      <c r="B26" s="16"/>
      <c r="C26" s="16"/>
      <c r="D26" s="15"/>
      <c r="E26" s="16"/>
      <c r="F26" s="21">
        <v>5</v>
      </c>
      <c r="G26" s="23" t="s">
        <v>92</v>
      </c>
      <c r="H26" s="22">
        <v>20190504</v>
      </c>
      <c r="I26" s="22">
        <v>74</v>
      </c>
      <c r="J26" s="26" t="s">
        <v>93</v>
      </c>
      <c r="K26" s="27">
        <f t="shared" si="1"/>
        <v>71.84</v>
      </c>
      <c r="L26" s="22" t="s">
        <v>32</v>
      </c>
      <c r="M26" s="30"/>
    </row>
    <row r="27" s="2" customFormat="1" ht="35" customHeight="1" spans="1:13">
      <c r="A27" s="12" t="s">
        <v>94</v>
      </c>
      <c r="B27" s="16"/>
      <c r="C27" s="16"/>
      <c r="D27" s="15"/>
      <c r="E27" s="16"/>
      <c r="F27" s="21">
        <v>6</v>
      </c>
      <c r="G27" s="16" t="s">
        <v>95</v>
      </c>
      <c r="H27" s="22">
        <v>20190425</v>
      </c>
      <c r="I27" s="22">
        <v>68</v>
      </c>
      <c r="J27" s="26" t="s">
        <v>96</v>
      </c>
      <c r="K27" s="27">
        <f t="shared" si="1"/>
        <v>70.976</v>
      </c>
      <c r="L27" s="22" t="s">
        <v>32</v>
      </c>
      <c r="M27" s="30"/>
    </row>
    <row r="28" s="2" customFormat="1" ht="35" customHeight="1" spans="1:13">
      <c r="A28" s="12" t="s">
        <v>97</v>
      </c>
      <c r="B28" s="16"/>
      <c r="C28" s="16"/>
      <c r="D28" s="15"/>
      <c r="E28" s="16"/>
      <c r="F28" s="21">
        <v>7</v>
      </c>
      <c r="G28" s="16" t="s">
        <v>98</v>
      </c>
      <c r="H28" s="22">
        <v>20190519</v>
      </c>
      <c r="I28" s="22">
        <v>62</v>
      </c>
      <c r="J28" s="26" t="s">
        <v>99</v>
      </c>
      <c r="K28" s="27">
        <f t="shared" si="1"/>
        <v>69.386</v>
      </c>
      <c r="L28" s="22" t="s">
        <v>32</v>
      </c>
      <c r="M28" s="30"/>
    </row>
    <row r="29" s="2" customFormat="1" ht="35" customHeight="1" spans="1:13">
      <c r="A29" s="12" t="s">
        <v>100</v>
      </c>
      <c r="B29" s="16"/>
      <c r="C29" s="16"/>
      <c r="D29" s="15"/>
      <c r="E29" s="16"/>
      <c r="F29" s="21">
        <v>8</v>
      </c>
      <c r="G29" s="16" t="s">
        <v>101</v>
      </c>
      <c r="H29" s="22">
        <v>20190426</v>
      </c>
      <c r="I29" s="22">
        <v>63</v>
      </c>
      <c r="J29" s="26" t="s">
        <v>102</v>
      </c>
      <c r="K29" s="27">
        <f t="shared" si="1"/>
        <v>68.334</v>
      </c>
      <c r="L29" s="22" t="s">
        <v>32</v>
      </c>
      <c r="M29" s="30"/>
    </row>
    <row r="30" s="2" customFormat="1" ht="35" customHeight="1" spans="1:13">
      <c r="A30" s="12" t="s">
        <v>103</v>
      </c>
      <c r="B30" s="16"/>
      <c r="C30" s="16"/>
      <c r="D30" s="15"/>
      <c r="E30" s="16"/>
      <c r="F30" s="21">
        <v>9</v>
      </c>
      <c r="G30" s="14" t="s">
        <v>104</v>
      </c>
      <c r="H30" s="22">
        <v>20190521</v>
      </c>
      <c r="I30" s="22">
        <v>62</v>
      </c>
      <c r="J30" s="26" t="s">
        <v>105</v>
      </c>
      <c r="K30" s="27">
        <f t="shared" si="1"/>
        <v>68.084</v>
      </c>
      <c r="L30" s="22" t="s">
        <v>32</v>
      </c>
      <c r="M30" s="30"/>
    </row>
    <row r="31" s="2" customFormat="1" ht="35" customHeight="1" spans="1:13">
      <c r="A31" s="12" t="s">
        <v>106</v>
      </c>
      <c r="B31" s="16"/>
      <c r="C31" s="16"/>
      <c r="D31" s="15"/>
      <c r="E31" s="16"/>
      <c r="F31" s="21">
        <v>10</v>
      </c>
      <c r="G31" s="16" t="s">
        <v>107</v>
      </c>
      <c r="H31" s="22">
        <v>20190501</v>
      </c>
      <c r="I31" s="22">
        <v>64</v>
      </c>
      <c r="J31" s="26" t="s">
        <v>108</v>
      </c>
      <c r="K31" s="27">
        <f t="shared" si="1"/>
        <v>67.15</v>
      </c>
      <c r="L31" s="22" t="s">
        <v>32</v>
      </c>
      <c r="M31" s="30"/>
    </row>
    <row r="32" s="2" customFormat="1" ht="35" customHeight="1" spans="1:13">
      <c r="A32" s="12" t="s">
        <v>109</v>
      </c>
      <c r="B32" s="16"/>
      <c r="C32" s="16"/>
      <c r="D32" s="15"/>
      <c r="E32" s="16"/>
      <c r="F32" s="21">
        <v>11</v>
      </c>
      <c r="G32" s="23" t="s">
        <v>110</v>
      </c>
      <c r="H32" s="22">
        <v>20190506</v>
      </c>
      <c r="I32" s="22">
        <v>64</v>
      </c>
      <c r="J32" s="26" t="s">
        <v>111</v>
      </c>
      <c r="K32" s="27">
        <f t="shared" si="1"/>
        <v>65.248</v>
      </c>
      <c r="L32" s="22" t="s">
        <v>32</v>
      </c>
      <c r="M32" s="30"/>
    </row>
    <row r="33" s="2" customFormat="1" ht="35" customHeight="1" spans="1:13">
      <c r="A33" s="12" t="s">
        <v>112</v>
      </c>
      <c r="B33" s="16"/>
      <c r="C33" s="16"/>
      <c r="D33" s="15"/>
      <c r="E33" s="16"/>
      <c r="F33" s="21">
        <v>12</v>
      </c>
      <c r="G33" s="23" t="s">
        <v>113</v>
      </c>
      <c r="H33" s="22">
        <v>20190510</v>
      </c>
      <c r="I33" s="22">
        <v>65</v>
      </c>
      <c r="J33" s="26" t="s">
        <v>50</v>
      </c>
      <c r="K33" s="27"/>
      <c r="L33" s="22" t="s">
        <v>32</v>
      </c>
      <c r="M33" s="30"/>
    </row>
    <row r="34" s="2" customFormat="1" ht="35" customHeight="1" spans="1:13">
      <c r="A34" s="12" t="s">
        <v>114</v>
      </c>
      <c r="B34" s="16" t="s">
        <v>115</v>
      </c>
      <c r="C34" s="16" t="s">
        <v>17</v>
      </c>
      <c r="D34" s="13">
        <v>1</v>
      </c>
      <c r="E34" s="16" t="s">
        <v>116</v>
      </c>
      <c r="F34" s="16" t="s">
        <v>15</v>
      </c>
      <c r="G34" s="16" t="s">
        <v>117</v>
      </c>
      <c r="H34" s="22">
        <v>20190526</v>
      </c>
      <c r="I34" s="22">
        <v>70</v>
      </c>
      <c r="J34" s="26" t="s">
        <v>118</v>
      </c>
      <c r="K34" s="27">
        <f t="shared" si="1"/>
        <v>72.952</v>
      </c>
      <c r="L34" s="28" t="s">
        <v>21</v>
      </c>
      <c r="M34" s="29" t="s">
        <v>84</v>
      </c>
    </row>
    <row r="35" ht="35" customHeight="1" spans="1:13">
      <c r="A35" s="12" t="s">
        <v>119</v>
      </c>
      <c r="B35" s="16" t="s">
        <v>120</v>
      </c>
      <c r="C35" s="16" t="s">
        <v>17</v>
      </c>
      <c r="D35" s="13">
        <v>1</v>
      </c>
      <c r="E35" s="16" t="s">
        <v>116</v>
      </c>
      <c r="F35" s="21">
        <v>1</v>
      </c>
      <c r="G35" s="16" t="s">
        <v>121</v>
      </c>
      <c r="H35" s="22">
        <v>20190601</v>
      </c>
      <c r="I35" s="22">
        <v>68</v>
      </c>
      <c r="J35" s="26" t="s">
        <v>122</v>
      </c>
      <c r="K35" s="27">
        <f t="shared" si="1"/>
        <v>70.676</v>
      </c>
      <c r="L35" s="28" t="s">
        <v>21</v>
      </c>
      <c r="M35" s="29" t="s">
        <v>84</v>
      </c>
    </row>
    <row r="36" ht="35" customHeight="1" spans="1:13">
      <c r="A36" s="12" t="s">
        <v>123</v>
      </c>
      <c r="B36" s="16"/>
      <c r="C36" s="16"/>
      <c r="D36" s="15"/>
      <c r="E36" s="16"/>
      <c r="F36" s="21">
        <v>2</v>
      </c>
      <c r="G36" s="16" t="s">
        <v>124</v>
      </c>
      <c r="H36" s="22">
        <v>20190530</v>
      </c>
      <c r="I36" s="22">
        <v>68</v>
      </c>
      <c r="J36" s="26" t="s">
        <v>125</v>
      </c>
      <c r="K36" s="27">
        <f t="shared" si="1"/>
        <v>70.202</v>
      </c>
      <c r="L36" s="22" t="s">
        <v>32</v>
      </c>
      <c r="M36" s="30"/>
    </row>
    <row r="37" ht="35" customHeight="1" spans="1:13">
      <c r="A37" s="12" t="s">
        <v>126</v>
      </c>
      <c r="B37" s="16"/>
      <c r="C37" s="16"/>
      <c r="D37" s="15"/>
      <c r="E37" s="16"/>
      <c r="F37" s="21">
        <v>3</v>
      </c>
      <c r="G37" s="16" t="s">
        <v>127</v>
      </c>
      <c r="H37" s="22">
        <v>20190528</v>
      </c>
      <c r="I37" s="22">
        <v>66</v>
      </c>
      <c r="J37" s="26" t="s">
        <v>128</v>
      </c>
      <c r="K37" s="27">
        <f t="shared" ref="K37:K67" si="2">SUM(I37*0.4+J37*0.6)</f>
        <v>69.018</v>
      </c>
      <c r="L37" s="22" t="s">
        <v>32</v>
      </c>
      <c r="M37" s="30"/>
    </row>
    <row r="38" s="2" customFormat="1" ht="35" customHeight="1" spans="1:13">
      <c r="A38" s="12" t="s">
        <v>129</v>
      </c>
      <c r="B38" s="16" t="s">
        <v>130</v>
      </c>
      <c r="C38" s="16" t="s">
        <v>17</v>
      </c>
      <c r="D38" s="13">
        <v>3</v>
      </c>
      <c r="E38" s="16" t="s">
        <v>116</v>
      </c>
      <c r="F38" s="21">
        <v>1</v>
      </c>
      <c r="G38" s="16" t="s">
        <v>131</v>
      </c>
      <c r="H38" s="22">
        <v>20190620</v>
      </c>
      <c r="I38" s="22">
        <v>75</v>
      </c>
      <c r="J38" s="26" t="s">
        <v>132</v>
      </c>
      <c r="K38" s="27">
        <f t="shared" si="2"/>
        <v>72.312</v>
      </c>
      <c r="L38" s="28" t="s">
        <v>21</v>
      </c>
      <c r="M38" s="29" t="s">
        <v>84</v>
      </c>
    </row>
    <row r="39" s="2" customFormat="1" ht="35" customHeight="1" spans="1:13">
      <c r="A39" s="12" t="s">
        <v>133</v>
      </c>
      <c r="B39" s="16"/>
      <c r="C39" s="16"/>
      <c r="D39" s="15"/>
      <c r="E39" s="16"/>
      <c r="F39" s="21">
        <v>2</v>
      </c>
      <c r="G39" s="16" t="s">
        <v>134</v>
      </c>
      <c r="H39" s="22">
        <v>20190605</v>
      </c>
      <c r="I39" s="22">
        <v>68</v>
      </c>
      <c r="J39" s="26" t="s">
        <v>135</v>
      </c>
      <c r="K39" s="27">
        <f t="shared" si="2"/>
        <v>72.23</v>
      </c>
      <c r="L39" s="28" t="s">
        <v>21</v>
      </c>
      <c r="M39" s="29" t="s">
        <v>84</v>
      </c>
    </row>
    <row r="40" s="2" customFormat="1" ht="35" customHeight="1" spans="1:13">
      <c r="A40" s="12" t="s">
        <v>136</v>
      </c>
      <c r="B40" s="16"/>
      <c r="C40" s="16"/>
      <c r="D40" s="15"/>
      <c r="E40" s="16"/>
      <c r="F40" s="21">
        <v>3</v>
      </c>
      <c r="G40" s="16" t="s">
        <v>137</v>
      </c>
      <c r="H40" s="22">
        <v>20190615</v>
      </c>
      <c r="I40" s="22">
        <v>70</v>
      </c>
      <c r="J40" s="26" t="s">
        <v>138</v>
      </c>
      <c r="K40" s="27">
        <f t="shared" si="2"/>
        <v>72.202</v>
      </c>
      <c r="L40" s="28" t="s">
        <v>21</v>
      </c>
      <c r="M40" s="29" t="s">
        <v>84</v>
      </c>
    </row>
    <row r="41" s="2" customFormat="1" ht="35" customHeight="1" spans="1:13">
      <c r="A41" s="12" t="s">
        <v>139</v>
      </c>
      <c r="B41" s="16"/>
      <c r="C41" s="16"/>
      <c r="D41" s="15"/>
      <c r="E41" s="16"/>
      <c r="F41" s="21">
        <v>4</v>
      </c>
      <c r="G41" s="16" t="s">
        <v>140</v>
      </c>
      <c r="H41" s="22">
        <v>20190606</v>
      </c>
      <c r="I41" s="22">
        <v>67</v>
      </c>
      <c r="J41" s="26" t="s">
        <v>141</v>
      </c>
      <c r="K41" s="27">
        <f t="shared" si="2"/>
        <v>71.17</v>
      </c>
      <c r="L41" s="22" t="s">
        <v>32</v>
      </c>
      <c r="M41" s="30"/>
    </row>
    <row r="42" s="2" customFormat="1" ht="35" customHeight="1" spans="1:13">
      <c r="A42" s="12" t="s">
        <v>142</v>
      </c>
      <c r="B42" s="16"/>
      <c r="C42" s="16"/>
      <c r="D42" s="15"/>
      <c r="E42" s="16"/>
      <c r="F42" s="21">
        <v>5</v>
      </c>
      <c r="G42" s="16" t="s">
        <v>143</v>
      </c>
      <c r="H42" s="22">
        <v>20190627</v>
      </c>
      <c r="I42" s="22">
        <v>70</v>
      </c>
      <c r="J42" s="26" t="s">
        <v>144</v>
      </c>
      <c r="K42" s="27">
        <f t="shared" si="2"/>
        <v>69.424</v>
      </c>
      <c r="L42" s="22" t="s">
        <v>32</v>
      </c>
      <c r="M42" s="30"/>
    </row>
    <row r="43" s="2" customFormat="1" ht="35" customHeight="1" spans="1:13">
      <c r="A43" s="12" t="s">
        <v>145</v>
      </c>
      <c r="B43" s="16"/>
      <c r="C43" s="16"/>
      <c r="D43" s="15"/>
      <c r="E43" s="16"/>
      <c r="F43" s="21">
        <v>6</v>
      </c>
      <c r="G43" s="16" t="s">
        <v>146</v>
      </c>
      <c r="H43" s="22">
        <v>20190617</v>
      </c>
      <c r="I43" s="22">
        <v>68</v>
      </c>
      <c r="J43" s="26" t="s">
        <v>147</v>
      </c>
      <c r="K43" s="27">
        <f t="shared" si="2"/>
        <v>69.296</v>
      </c>
      <c r="L43" s="22" t="s">
        <v>32</v>
      </c>
      <c r="M43" s="30"/>
    </row>
    <row r="44" s="2" customFormat="1" ht="35" customHeight="1" spans="1:13">
      <c r="A44" s="12" t="s">
        <v>148</v>
      </c>
      <c r="B44" s="16"/>
      <c r="C44" s="16"/>
      <c r="D44" s="15"/>
      <c r="E44" s="16"/>
      <c r="F44" s="21">
        <v>7</v>
      </c>
      <c r="G44" s="16" t="s">
        <v>149</v>
      </c>
      <c r="H44" s="22">
        <v>20190604</v>
      </c>
      <c r="I44" s="22">
        <v>67</v>
      </c>
      <c r="J44" s="26" t="s">
        <v>150</v>
      </c>
      <c r="K44" s="27">
        <f t="shared" si="2"/>
        <v>68.98</v>
      </c>
      <c r="L44" s="22" t="s">
        <v>32</v>
      </c>
      <c r="M44" s="30"/>
    </row>
    <row r="45" s="2" customFormat="1" ht="35" customHeight="1" spans="1:13">
      <c r="A45" s="12" t="s">
        <v>151</v>
      </c>
      <c r="B45" s="16"/>
      <c r="C45" s="16"/>
      <c r="D45" s="15"/>
      <c r="E45" s="16"/>
      <c r="F45" s="21">
        <v>8</v>
      </c>
      <c r="G45" s="16" t="s">
        <v>152</v>
      </c>
      <c r="H45" s="22">
        <v>20190609</v>
      </c>
      <c r="I45" s="22">
        <v>67</v>
      </c>
      <c r="J45" s="26" t="s">
        <v>153</v>
      </c>
      <c r="K45" s="27">
        <f t="shared" si="2"/>
        <v>68.482</v>
      </c>
      <c r="L45" s="22" t="s">
        <v>32</v>
      </c>
      <c r="M45" s="30"/>
    </row>
    <row r="46" s="2" customFormat="1" ht="35" customHeight="1" spans="1:13">
      <c r="A46" s="12" t="s">
        <v>154</v>
      </c>
      <c r="B46" s="16"/>
      <c r="C46" s="16"/>
      <c r="D46" s="15"/>
      <c r="E46" s="16"/>
      <c r="F46" s="21">
        <v>9</v>
      </c>
      <c r="G46" s="14" t="s">
        <v>155</v>
      </c>
      <c r="H46" s="22">
        <v>20190715</v>
      </c>
      <c r="I46" s="22">
        <v>66</v>
      </c>
      <c r="J46" s="26" t="s">
        <v>156</v>
      </c>
      <c r="K46" s="27">
        <f t="shared" si="2"/>
        <v>68.418</v>
      </c>
      <c r="L46" s="22" t="s">
        <v>32</v>
      </c>
      <c r="M46" s="30"/>
    </row>
    <row r="47" s="2" customFormat="1" ht="35" customHeight="1" spans="1:13">
      <c r="A47" s="12" t="s">
        <v>157</v>
      </c>
      <c r="B47" s="16"/>
      <c r="C47" s="16"/>
      <c r="D47" s="15"/>
      <c r="E47" s="16"/>
      <c r="F47" s="21">
        <v>10</v>
      </c>
      <c r="G47" s="16" t="s">
        <v>158</v>
      </c>
      <c r="H47" s="22">
        <v>20190712</v>
      </c>
      <c r="I47" s="22">
        <v>66</v>
      </c>
      <c r="J47" s="26" t="s">
        <v>159</v>
      </c>
      <c r="K47" s="27">
        <f t="shared" si="2"/>
        <v>65.232</v>
      </c>
      <c r="L47" s="22" t="s">
        <v>32</v>
      </c>
      <c r="M47" s="30"/>
    </row>
    <row r="48" s="2" customFormat="1" ht="35" customHeight="1" spans="1:13">
      <c r="A48" s="12" t="s">
        <v>160</v>
      </c>
      <c r="B48" s="16"/>
      <c r="C48" s="16"/>
      <c r="D48" s="15"/>
      <c r="E48" s="16"/>
      <c r="F48" s="21">
        <v>11</v>
      </c>
      <c r="G48" s="16" t="s">
        <v>161</v>
      </c>
      <c r="H48" s="22">
        <v>20190621</v>
      </c>
      <c r="I48" s="22">
        <v>66</v>
      </c>
      <c r="J48" s="26" t="s">
        <v>50</v>
      </c>
      <c r="K48" s="27"/>
      <c r="L48" s="22" t="s">
        <v>32</v>
      </c>
      <c r="M48" s="30"/>
    </row>
    <row r="49" s="2" customFormat="1" ht="35" customHeight="1" spans="1:13">
      <c r="A49" s="12" t="s">
        <v>162</v>
      </c>
      <c r="B49" s="12" t="s">
        <v>163</v>
      </c>
      <c r="C49" s="16" t="s">
        <v>17</v>
      </c>
      <c r="D49" s="13">
        <v>2</v>
      </c>
      <c r="E49" s="16" t="s">
        <v>116</v>
      </c>
      <c r="F49" s="21">
        <v>1</v>
      </c>
      <c r="G49" s="16" t="s">
        <v>164</v>
      </c>
      <c r="H49" s="22">
        <v>20190723</v>
      </c>
      <c r="I49" s="22">
        <v>66</v>
      </c>
      <c r="J49" s="26" t="s">
        <v>165</v>
      </c>
      <c r="K49" s="27">
        <f t="shared" si="2"/>
        <v>76.308</v>
      </c>
      <c r="L49" s="28" t="s">
        <v>21</v>
      </c>
      <c r="M49" s="29" t="s">
        <v>166</v>
      </c>
    </row>
    <row r="50" s="2" customFormat="1" ht="35" customHeight="1" spans="1:13">
      <c r="A50" s="12" t="s">
        <v>167</v>
      </c>
      <c r="B50" s="12"/>
      <c r="C50" s="16"/>
      <c r="D50" s="15"/>
      <c r="E50" s="16"/>
      <c r="F50" s="21">
        <v>2</v>
      </c>
      <c r="G50" s="16" t="s">
        <v>168</v>
      </c>
      <c r="H50" s="22">
        <v>20190719</v>
      </c>
      <c r="I50" s="22">
        <v>73</v>
      </c>
      <c r="J50" s="26" t="s">
        <v>169</v>
      </c>
      <c r="K50" s="27">
        <f t="shared" si="2"/>
        <v>70.222</v>
      </c>
      <c r="L50" s="28" t="s">
        <v>21</v>
      </c>
      <c r="M50" s="29" t="s">
        <v>166</v>
      </c>
    </row>
    <row r="51" s="2" customFormat="1" ht="35" customHeight="1" spans="1:13">
      <c r="A51" s="12" t="s">
        <v>170</v>
      </c>
      <c r="B51" s="12"/>
      <c r="C51" s="16"/>
      <c r="D51" s="15"/>
      <c r="E51" s="16"/>
      <c r="F51" s="21">
        <v>3</v>
      </c>
      <c r="G51" s="16" t="s">
        <v>171</v>
      </c>
      <c r="H51" s="22">
        <v>20190720</v>
      </c>
      <c r="I51" s="22">
        <v>67</v>
      </c>
      <c r="J51" s="26" t="s">
        <v>172</v>
      </c>
      <c r="K51" s="27">
        <f t="shared" si="2"/>
        <v>69.232</v>
      </c>
      <c r="L51" s="22" t="s">
        <v>32</v>
      </c>
      <c r="M51" s="30"/>
    </row>
    <row r="52" s="2" customFormat="1" ht="35" customHeight="1" spans="1:13">
      <c r="A52" s="12" t="s">
        <v>173</v>
      </c>
      <c r="B52" s="12"/>
      <c r="C52" s="16"/>
      <c r="D52" s="15"/>
      <c r="E52" s="16"/>
      <c r="F52" s="21">
        <v>4</v>
      </c>
      <c r="G52" s="16" t="s">
        <v>174</v>
      </c>
      <c r="H52" s="22">
        <v>20190721</v>
      </c>
      <c r="I52" s="22">
        <v>65</v>
      </c>
      <c r="J52" s="26" t="s">
        <v>175</v>
      </c>
      <c r="K52" s="27">
        <f t="shared" si="2"/>
        <v>68.258</v>
      </c>
      <c r="L52" s="22" t="s">
        <v>32</v>
      </c>
      <c r="M52" s="30"/>
    </row>
    <row r="53" s="2" customFormat="1" ht="35" customHeight="1" spans="1:13">
      <c r="A53" s="12" t="s">
        <v>176</v>
      </c>
      <c r="B53" s="16" t="s">
        <v>177</v>
      </c>
      <c r="C53" s="16" t="s">
        <v>178</v>
      </c>
      <c r="D53" s="17">
        <v>3</v>
      </c>
      <c r="E53" s="16" t="s">
        <v>116</v>
      </c>
      <c r="F53" s="21">
        <v>1</v>
      </c>
      <c r="G53" s="16" t="s">
        <v>179</v>
      </c>
      <c r="H53" s="22">
        <v>20190729</v>
      </c>
      <c r="I53" s="22">
        <v>67</v>
      </c>
      <c r="J53" s="26" t="s">
        <v>180</v>
      </c>
      <c r="K53" s="27">
        <f t="shared" si="2"/>
        <v>75.388</v>
      </c>
      <c r="L53" s="28" t="s">
        <v>21</v>
      </c>
      <c r="M53" s="29" t="s">
        <v>166</v>
      </c>
    </row>
    <row r="54" s="2" customFormat="1" ht="35" customHeight="1" spans="1:13">
      <c r="A54" s="12" t="s">
        <v>181</v>
      </c>
      <c r="B54" s="16"/>
      <c r="C54" s="16"/>
      <c r="D54" s="17"/>
      <c r="E54" s="16"/>
      <c r="F54" s="21">
        <v>2</v>
      </c>
      <c r="G54" s="14" t="s">
        <v>182</v>
      </c>
      <c r="H54" s="22">
        <v>20190802</v>
      </c>
      <c r="I54" s="22">
        <v>64</v>
      </c>
      <c r="J54" s="26" t="s">
        <v>183</v>
      </c>
      <c r="K54" s="27">
        <f t="shared" si="2"/>
        <v>74.68</v>
      </c>
      <c r="L54" s="28" t="s">
        <v>21</v>
      </c>
      <c r="M54" s="29" t="s">
        <v>166</v>
      </c>
    </row>
    <row r="55" ht="35" customHeight="1" spans="1:13">
      <c r="A55" s="12" t="s">
        <v>184</v>
      </c>
      <c r="B55" s="16"/>
      <c r="C55" s="16"/>
      <c r="D55" s="17"/>
      <c r="E55" s="16"/>
      <c r="F55" s="21">
        <v>3</v>
      </c>
      <c r="G55" s="14" t="s">
        <v>185</v>
      </c>
      <c r="H55" s="22">
        <v>20190730</v>
      </c>
      <c r="I55" s="22">
        <v>62</v>
      </c>
      <c r="J55" s="26" t="s">
        <v>186</v>
      </c>
      <c r="K55" s="27">
        <f t="shared" si="2"/>
        <v>71.432</v>
      </c>
      <c r="L55" s="28" t="s">
        <v>21</v>
      </c>
      <c r="M55" s="29" t="s">
        <v>166</v>
      </c>
    </row>
    <row r="56" ht="35" customHeight="1" spans="1:13">
      <c r="A56" s="12" t="s">
        <v>187</v>
      </c>
      <c r="B56" s="16"/>
      <c r="C56" s="16"/>
      <c r="D56" s="17"/>
      <c r="E56" s="16"/>
      <c r="F56" s="21">
        <v>4</v>
      </c>
      <c r="G56" s="23" t="s">
        <v>188</v>
      </c>
      <c r="H56" s="22">
        <v>20190725</v>
      </c>
      <c r="I56" s="22">
        <v>69</v>
      </c>
      <c r="J56" s="26" t="s">
        <v>189</v>
      </c>
      <c r="K56" s="27">
        <f t="shared" si="2"/>
        <v>70.542</v>
      </c>
      <c r="L56" s="22" t="s">
        <v>32</v>
      </c>
      <c r="M56" s="30"/>
    </row>
    <row r="57" ht="35" customHeight="1" spans="1:13">
      <c r="A57" s="12" t="s">
        <v>190</v>
      </c>
      <c r="B57" s="16"/>
      <c r="C57" s="16"/>
      <c r="D57" s="17"/>
      <c r="E57" s="16"/>
      <c r="F57" s="21">
        <v>5</v>
      </c>
      <c r="G57" s="14" t="s">
        <v>191</v>
      </c>
      <c r="H57" s="22">
        <v>20190803</v>
      </c>
      <c r="I57" s="22">
        <v>66</v>
      </c>
      <c r="J57" s="26" t="s">
        <v>192</v>
      </c>
      <c r="K57" s="27">
        <f t="shared" si="2"/>
        <v>68.646</v>
      </c>
      <c r="L57" s="22" t="s">
        <v>32</v>
      </c>
      <c r="M57" s="30"/>
    </row>
    <row r="58" ht="35" customHeight="1" spans="1:13">
      <c r="A58" s="12" t="s">
        <v>193</v>
      </c>
      <c r="B58" s="16"/>
      <c r="C58" s="16"/>
      <c r="D58" s="17"/>
      <c r="E58" s="16"/>
      <c r="F58" s="21">
        <v>6</v>
      </c>
      <c r="G58" s="16" t="s">
        <v>194</v>
      </c>
      <c r="H58" s="22">
        <v>20190726</v>
      </c>
      <c r="I58" s="22">
        <v>66</v>
      </c>
      <c r="J58" s="26" t="s">
        <v>195</v>
      </c>
      <c r="K58" s="27">
        <f t="shared" si="2"/>
        <v>67.404</v>
      </c>
      <c r="L58" s="22" t="s">
        <v>32</v>
      </c>
      <c r="M58" s="30"/>
    </row>
    <row r="59" ht="35" customHeight="1" spans="1:13">
      <c r="A59" s="12" t="s">
        <v>196</v>
      </c>
      <c r="B59" s="16"/>
      <c r="C59" s="16"/>
      <c r="D59" s="17"/>
      <c r="E59" s="16"/>
      <c r="F59" s="21">
        <v>7</v>
      </c>
      <c r="G59" s="16" t="s">
        <v>197</v>
      </c>
      <c r="H59" s="22">
        <v>20190727</v>
      </c>
      <c r="I59" s="22">
        <v>64</v>
      </c>
      <c r="J59" s="26" t="s">
        <v>198</v>
      </c>
      <c r="K59" s="27">
        <f t="shared" si="2"/>
        <v>67.168</v>
      </c>
      <c r="L59" s="22" t="s">
        <v>32</v>
      </c>
      <c r="M59" s="30"/>
    </row>
    <row r="60" ht="35" customHeight="1" spans="1:13">
      <c r="A60" s="12" t="s">
        <v>199</v>
      </c>
      <c r="B60" s="16" t="s">
        <v>200</v>
      </c>
      <c r="C60" s="16" t="s">
        <v>178</v>
      </c>
      <c r="D60" s="13">
        <v>1</v>
      </c>
      <c r="E60" s="16" t="s">
        <v>116</v>
      </c>
      <c r="F60" s="16" t="s">
        <v>15</v>
      </c>
      <c r="G60" s="16" t="s">
        <v>201</v>
      </c>
      <c r="H60" s="22">
        <v>20190805</v>
      </c>
      <c r="I60" s="22">
        <v>69</v>
      </c>
      <c r="J60" s="26" t="s">
        <v>202</v>
      </c>
      <c r="K60" s="27">
        <f t="shared" si="2"/>
        <v>74.7</v>
      </c>
      <c r="L60" s="28" t="s">
        <v>21</v>
      </c>
      <c r="M60" s="29" t="s">
        <v>166</v>
      </c>
    </row>
    <row r="61" ht="35" customHeight="1" spans="1:13">
      <c r="A61" s="12" t="s">
        <v>203</v>
      </c>
      <c r="B61" s="13" t="s">
        <v>204</v>
      </c>
      <c r="C61" s="14" t="s">
        <v>205</v>
      </c>
      <c r="D61" s="15">
        <v>1</v>
      </c>
      <c r="E61" s="16" t="s">
        <v>116</v>
      </c>
      <c r="F61" s="14">
        <v>1</v>
      </c>
      <c r="G61" s="14" t="s">
        <v>206</v>
      </c>
      <c r="H61" s="22">
        <v>20190807</v>
      </c>
      <c r="I61" s="22">
        <v>67</v>
      </c>
      <c r="J61" s="26" t="s">
        <v>207</v>
      </c>
      <c r="K61" s="27">
        <f t="shared" si="2"/>
        <v>72.49</v>
      </c>
      <c r="L61" s="28" t="s">
        <v>21</v>
      </c>
      <c r="M61" s="29" t="s">
        <v>166</v>
      </c>
    </row>
    <row r="62" ht="35" customHeight="1" spans="1:13">
      <c r="A62" s="12" t="s">
        <v>208</v>
      </c>
      <c r="B62" s="16" t="s">
        <v>209</v>
      </c>
      <c r="C62" s="16" t="s">
        <v>210</v>
      </c>
      <c r="D62" s="15">
        <v>1</v>
      </c>
      <c r="E62" s="16" t="s">
        <v>116</v>
      </c>
      <c r="F62" s="21">
        <v>1</v>
      </c>
      <c r="G62" s="16" t="s">
        <v>211</v>
      </c>
      <c r="H62" s="22">
        <v>20190810</v>
      </c>
      <c r="I62" s="22">
        <v>72</v>
      </c>
      <c r="J62" s="26" t="s">
        <v>212</v>
      </c>
      <c r="K62" s="27">
        <f t="shared" si="2"/>
        <v>75.354</v>
      </c>
      <c r="L62" s="28" t="s">
        <v>21</v>
      </c>
      <c r="M62" s="29" t="s">
        <v>166</v>
      </c>
    </row>
    <row r="63" ht="35" customHeight="1" spans="1:13">
      <c r="A63" s="12" t="s">
        <v>213</v>
      </c>
      <c r="B63" s="16"/>
      <c r="C63" s="16"/>
      <c r="D63" s="15"/>
      <c r="E63" s="16"/>
      <c r="F63" s="21">
        <v>2</v>
      </c>
      <c r="G63" s="14" t="s">
        <v>214</v>
      </c>
      <c r="H63" s="22">
        <v>20190813</v>
      </c>
      <c r="I63" s="22">
        <v>77</v>
      </c>
      <c r="J63" s="26" t="s">
        <v>215</v>
      </c>
      <c r="K63" s="27">
        <f t="shared" si="2"/>
        <v>74.174</v>
      </c>
      <c r="L63" s="22" t="s">
        <v>32</v>
      </c>
      <c r="M63" s="30"/>
    </row>
    <row r="64" ht="35" customHeight="1" spans="1:13">
      <c r="A64" s="12" t="s">
        <v>216</v>
      </c>
      <c r="B64" s="16"/>
      <c r="C64" s="16"/>
      <c r="D64" s="15"/>
      <c r="E64" s="16"/>
      <c r="F64" s="21">
        <v>3</v>
      </c>
      <c r="G64" s="14" t="s">
        <v>217</v>
      </c>
      <c r="H64" s="22">
        <v>20190811</v>
      </c>
      <c r="I64" s="22">
        <v>68</v>
      </c>
      <c r="J64" s="26" t="s">
        <v>218</v>
      </c>
      <c r="K64" s="27">
        <f t="shared" si="2"/>
        <v>73.214</v>
      </c>
      <c r="L64" s="22" t="s">
        <v>32</v>
      </c>
      <c r="M64" s="30"/>
    </row>
    <row r="65" ht="35" customHeight="1" spans="1:13">
      <c r="A65" s="12" t="s">
        <v>219</v>
      </c>
      <c r="B65" s="16" t="s">
        <v>220</v>
      </c>
      <c r="C65" s="16" t="s">
        <v>221</v>
      </c>
      <c r="D65" s="15">
        <v>1</v>
      </c>
      <c r="E65" s="16" t="s">
        <v>116</v>
      </c>
      <c r="F65" s="16" t="s">
        <v>15</v>
      </c>
      <c r="G65" s="16" t="s">
        <v>222</v>
      </c>
      <c r="H65" s="22">
        <v>20190816</v>
      </c>
      <c r="I65" s="22">
        <v>74</v>
      </c>
      <c r="J65" s="26" t="s">
        <v>223</v>
      </c>
      <c r="K65" s="27">
        <f t="shared" si="2"/>
        <v>78.902</v>
      </c>
      <c r="L65" s="28" t="s">
        <v>21</v>
      </c>
      <c r="M65" s="29" t="s">
        <v>166</v>
      </c>
    </row>
    <row r="66" ht="35" customHeight="1" spans="1:13">
      <c r="A66" s="12" t="s">
        <v>224</v>
      </c>
      <c r="B66" s="16"/>
      <c r="C66" s="16"/>
      <c r="D66" s="15"/>
      <c r="E66" s="16"/>
      <c r="F66" s="34" t="s">
        <v>23</v>
      </c>
      <c r="G66" s="34" t="s">
        <v>225</v>
      </c>
      <c r="H66" s="35">
        <v>20190815</v>
      </c>
      <c r="I66" s="35">
        <v>68</v>
      </c>
      <c r="J66" s="39" t="s">
        <v>226</v>
      </c>
      <c r="K66" s="27">
        <f t="shared" si="2"/>
        <v>77.258</v>
      </c>
      <c r="L66" s="22" t="s">
        <v>32</v>
      </c>
      <c r="M66" s="30"/>
    </row>
    <row r="67" ht="35" customHeight="1" spans="1:13">
      <c r="A67" s="12" t="s">
        <v>227</v>
      </c>
      <c r="B67" s="16"/>
      <c r="C67" s="16"/>
      <c r="D67" s="15"/>
      <c r="E67" s="36"/>
      <c r="F67" s="14">
        <v>3</v>
      </c>
      <c r="G67" s="14" t="s">
        <v>228</v>
      </c>
      <c r="H67" s="22">
        <v>20190818</v>
      </c>
      <c r="I67" s="22">
        <v>62</v>
      </c>
      <c r="J67" s="40" t="s">
        <v>229</v>
      </c>
      <c r="K67" s="27">
        <f t="shared" si="2"/>
        <v>69.194</v>
      </c>
      <c r="L67" s="22" t="s">
        <v>32</v>
      </c>
      <c r="M67" s="30"/>
    </row>
    <row r="68" ht="27" customHeight="1" spans="1:12">
      <c r="A68" s="31"/>
      <c r="B68" s="31"/>
      <c r="C68" s="32"/>
      <c r="D68" s="33"/>
      <c r="E68" s="37"/>
      <c r="F68" s="32"/>
      <c r="G68" s="32"/>
      <c r="H68" s="38"/>
      <c r="I68" s="38"/>
      <c r="J68" s="38"/>
      <c r="K68" s="41"/>
      <c r="L68" s="32"/>
    </row>
    <row r="69" ht="27" customHeight="1" spans="1:6">
      <c r="A69" s="31"/>
      <c r="B69" s="31"/>
      <c r="C69" s="32"/>
      <c r="D69" s="33"/>
      <c r="E69" s="37"/>
      <c r="F69" s="32"/>
    </row>
    <row r="70" ht="27" customHeight="1" spans="1:12">
      <c r="A70" s="31"/>
      <c r="B70" s="31"/>
      <c r="C70" s="32"/>
      <c r="D70" s="33"/>
      <c r="E70" s="37"/>
      <c r="F70" s="32"/>
      <c r="G70" s="32"/>
      <c r="H70" s="32"/>
      <c r="I70" s="32"/>
      <c r="J70" s="37"/>
      <c r="K70" s="42"/>
      <c r="L70" s="32"/>
    </row>
    <row r="71" ht="27" customHeight="1" spans="1:12">
      <c r="A71" s="31"/>
      <c r="B71" s="31"/>
      <c r="C71" s="32"/>
      <c r="D71" s="33"/>
      <c r="E71" s="37"/>
      <c r="F71" s="32"/>
      <c r="G71" s="32"/>
      <c r="H71" s="32"/>
      <c r="I71" s="32"/>
      <c r="J71" s="37"/>
      <c r="K71" s="42"/>
      <c r="L71" s="32"/>
    </row>
    <row r="72" ht="27" customHeight="1" spans="1:12">
      <c r="A72" s="31"/>
      <c r="B72" s="31"/>
      <c r="C72" s="32"/>
      <c r="D72" s="33"/>
      <c r="E72" s="37"/>
      <c r="F72" s="32"/>
      <c r="G72" s="32"/>
      <c r="H72" s="32"/>
      <c r="I72" s="32"/>
      <c r="J72" s="37"/>
      <c r="K72" s="42"/>
      <c r="L72" s="32"/>
    </row>
    <row r="73" ht="27" customHeight="1" spans="1:12">
      <c r="A73" s="31"/>
      <c r="B73" s="31"/>
      <c r="C73" s="32"/>
      <c r="D73" s="33"/>
      <c r="E73" s="37"/>
      <c r="F73" s="32"/>
      <c r="G73" s="32"/>
      <c r="H73" s="32"/>
      <c r="I73" s="32"/>
      <c r="J73" s="37"/>
      <c r="K73" s="42"/>
      <c r="L73" s="32"/>
    </row>
    <row r="74" ht="27" customHeight="1" spans="1:12">
      <c r="A74" s="31"/>
      <c r="B74" s="31"/>
      <c r="C74" s="32"/>
      <c r="D74" s="33"/>
      <c r="E74" s="37"/>
      <c r="F74" s="32"/>
      <c r="G74" s="32"/>
      <c r="H74" s="32"/>
      <c r="I74" s="32"/>
      <c r="J74" s="37"/>
      <c r="K74" s="42"/>
      <c r="L74" s="32"/>
    </row>
    <row r="75" ht="27" customHeight="1" spans="1:12">
      <c r="A75" s="31"/>
      <c r="B75" s="31"/>
      <c r="C75" s="32"/>
      <c r="D75" s="33"/>
      <c r="E75" s="37"/>
      <c r="F75" s="32"/>
      <c r="G75" s="32"/>
      <c r="H75" s="32"/>
      <c r="I75" s="32"/>
      <c r="J75" s="37"/>
      <c r="K75" s="42"/>
      <c r="L75" s="32"/>
    </row>
    <row r="76" ht="27" customHeight="1" spans="1:12">
      <c r="A76" s="31"/>
      <c r="B76" s="31"/>
      <c r="C76" s="32"/>
      <c r="D76" s="33"/>
      <c r="E76" s="37"/>
      <c r="F76" s="32"/>
      <c r="G76" s="32"/>
      <c r="H76" s="32"/>
      <c r="I76" s="32"/>
      <c r="J76" s="37"/>
      <c r="K76" s="42"/>
      <c r="L76" s="32"/>
    </row>
    <row r="77" ht="27" customHeight="1" spans="1:12">
      <c r="A77" s="31"/>
      <c r="B77" s="31"/>
      <c r="C77" s="32"/>
      <c r="D77" s="33"/>
      <c r="E77" s="37"/>
      <c r="F77" s="32"/>
      <c r="G77" s="32"/>
      <c r="H77" s="32"/>
      <c r="I77" s="32"/>
      <c r="J77" s="37"/>
      <c r="K77" s="42"/>
      <c r="L77" s="32"/>
    </row>
    <row r="78" ht="27" customHeight="1" spans="1:12">
      <c r="A78" s="31"/>
      <c r="B78" s="31"/>
      <c r="C78" s="32"/>
      <c r="D78" s="33"/>
      <c r="E78" s="37"/>
      <c r="F78" s="32"/>
      <c r="G78" s="32"/>
      <c r="H78" s="32"/>
      <c r="I78" s="32"/>
      <c r="J78" s="37"/>
      <c r="K78" s="42"/>
      <c r="L78" s="32"/>
    </row>
    <row r="79" ht="27" customHeight="1" spans="1:12">
      <c r="A79" s="31"/>
      <c r="B79" s="31"/>
      <c r="C79" s="32"/>
      <c r="D79" s="33"/>
      <c r="E79" s="37"/>
      <c r="F79" s="32"/>
      <c r="G79" s="32"/>
      <c r="H79" s="32"/>
      <c r="I79" s="32"/>
      <c r="J79" s="37"/>
      <c r="K79" s="42"/>
      <c r="L79" s="32"/>
    </row>
    <row r="80" ht="27" customHeight="1" spans="1:12">
      <c r="A80" s="31"/>
      <c r="B80" s="31"/>
      <c r="C80" s="32"/>
      <c r="D80" s="33"/>
      <c r="E80" s="37"/>
      <c r="F80" s="32"/>
      <c r="G80" s="32"/>
      <c r="H80" s="32"/>
      <c r="I80" s="32"/>
      <c r="J80" s="37"/>
      <c r="K80" s="42"/>
      <c r="L80" s="32"/>
    </row>
    <row r="81" ht="27" customHeight="1" spans="1:12">
      <c r="A81" s="31"/>
      <c r="B81" s="31"/>
      <c r="C81" s="32"/>
      <c r="D81" s="33"/>
      <c r="E81" s="37"/>
      <c r="F81" s="32"/>
      <c r="G81" s="32"/>
      <c r="H81" s="32"/>
      <c r="I81" s="32"/>
      <c r="J81" s="37"/>
      <c r="K81" s="42"/>
      <c r="L81" s="32"/>
    </row>
    <row r="82" ht="27" customHeight="1" spans="1:12">
      <c r="A82" s="31"/>
      <c r="B82" s="31"/>
      <c r="C82" s="32"/>
      <c r="D82" s="33"/>
      <c r="E82" s="37"/>
      <c r="F82" s="32"/>
      <c r="G82" s="32"/>
      <c r="H82" s="32"/>
      <c r="I82" s="32"/>
      <c r="J82" s="37"/>
      <c r="K82" s="42"/>
      <c r="L82" s="32"/>
    </row>
    <row r="83" ht="27" customHeight="1" spans="1:12">
      <c r="A83" s="31"/>
      <c r="B83" s="31"/>
      <c r="C83" s="32"/>
      <c r="D83" s="33"/>
      <c r="E83" s="37"/>
      <c r="F83" s="32"/>
      <c r="G83" s="32"/>
      <c r="H83" s="32"/>
      <c r="I83" s="32"/>
      <c r="J83" s="37"/>
      <c r="K83" s="42"/>
      <c r="L83" s="32"/>
    </row>
    <row r="84" ht="27" customHeight="1" spans="1:12">
      <c r="A84" s="31"/>
      <c r="B84" s="31"/>
      <c r="C84" s="32"/>
      <c r="D84" s="33"/>
      <c r="E84" s="37"/>
      <c r="F84" s="32"/>
      <c r="G84" s="32"/>
      <c r="H84" s="32"/>
      <c r="I84" s="32"/>
      <c r="J84" s="37"/>
      <c r="K84" s="42"/>
      <c r="L84" s="32"/>
    </row>
  </sheetData>
  <autoFilter ref="A3:M67"/>
  <mergeCells count="42">
    <mergeCell ref="A1:L1"/>
    <mergeCell ref="A2:M2"/>
    <mergeCell ref="B4:B13"/>
    <mergeCell ref="B14:B17"/>
    <mergeCell ref="B18:B21"/>
    <mergeCell ref="B22:B33"/>
    <mergeCell ref="B35:B37"/>
    <mergeCell ref="B38:B48"/>
    <mergeCell ref="B49:B52"/>
    <mergeCell ref="B53:B59"/>
    <mergeCell ref="B62:B64"/>
    <mergeCell ref="B65:B67"/>
    <mergeCell ref="C4:C13"/>
    <mergeCell ref="C14:C17"/>
    <mergeCell ref="C18:C21"/>
    <mergeCell ref="C22:C33"/>
    <mergeCell ref="C35:C37"/>
    <mergeCell ref="C38:C48"/>
    <mergeCell ref="C49:C52"/>
    <mergeCell ref="C53:C59"/>
    <mergeCell ref="C62:C64"/>
    <mergeCell ref="C65:C67"/>
    <mergeCell ref="D4:D13"/>
    <mergeCell ref="D14:D17"/>
    <mergeCell ref="D18:D21"/>
    <mergeCell ref="D22:D33"/>
    <mergeCell ref="D35:D37"/>
    <mergeCell ref="D38:D48"/>
    <mergeCell ref="D49:D52"/>
    <mergeCell ref="D53:D59"/>
    <mergeCell ref="D62:D64"/>
    <mergeCell ref="D65:D67"/>
    <mergeCell ref="E4:E13"/>
    <mergeCell ref="E14:E17"/>
    <mergeCell ref="E18:E21"/>
    <mergeCell ref="E22:E33"/>
    <mergeCell ref="E35:E37"/>
    <mergeCell ref="E38:E48"/>
    <mergeCell ref="E49:E52"/>
    <mergeCell ref="E53:E59"/>
    <mergeCell ref="E62:E64"/>
    <mergeCell ref="E65:E67"/>
  </mergeCells>
  <pageMargins left="1.10138888888889" right="1.02291666666667" top="0.668055555555556" bottom="0.590277777777778" header="0.16875" footer="0.160416666666667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许征的 iPhone</cp:lastModifiedBy>
  <cp:revision>1</cp:revision>
  <dcterms:created xsi:type="dcterms:W3CDTF">2015-01-21T06:40:00Z</dcterms:created>
  <cp:lastPrinted>2016-08-22T01:24:00Z</cp:lastPrinted>
  <dcterms:modified xsi:type="dcterms:W3CDTF">2019-06-27T07:25:28Z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2052-9.5.1</vt:lpwstr>
  </property>
</Properties>
</file>