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<sst xmlns="http://schemas.openxmlformats.org/spreadsheetml/2006/main" count="240" uniqueCount="134">
  <si>
    <t>五通桥区2019年公开招聘教师进入体检人员名单</t>
  </si>
  <si>
    <t>编号</t>
  </si>
  <si>
    <t>姓名</t>
  </si>
  <si>
    <t>性别</t>
  </si>
  <si>
    <t>民族</t>
  </si>
  <si>
    <t>招聘单位名称</t>
  </si>
  <si>
    <t>岗位名称</t>
  </si>
  <si>
    <t>岗位编码</t>
  </si>
  <si>
    <t>准考证号</t>
  </si>
  <si>
    <t>招聘人数</t>
  </si>
  <si>
    <t>笔试成绩</t>
  </si>
  <si>
    <t>笔试折合成绩</t>
  </si>
  <si>
    <t>面试成绩</t>
  </si>
  <si>
    <t>面试折合成绩</t>
  </si>
  <si>
    <t>总成绩</t>
  </si>
  <si>
    <t>排名</t>
  </si>
  <si>
    <t>唐梨红</t>
  </si>
  <si>
    <t>女</t>
  </si>
  <si>
    <t>汉族</t>
  </si>
  <si>
    <t>乐山市五通桥区小学1</t>
  </si>
  <si>
    <t>小学语文教学</t>
  </si>
  <si>
    <t>12010201</t>
  </si>
  <si>
    <t>5110001021211</t>
  </si>
  <si>
    <t>黄柯旭</t>
  </si>
  <si>
    <t>5110001025616</t>
  </si>
  <si>
    <t>杨悦</t>
  </si>
  <si>
    <t>5110001025611</t>
  </si>
  <si>
    <t>徐静</t>
  </si>
  <si>
    <t>5110001024216</t>
  </si>
  <si>
    <t>吴颖迪</t>
  </si>
  <si>
    <t>5110001022305</t>
  </si>
  <si>
    <t>彭琦琪</t>
  </si>
  <si>
    <t>乐山市五通桥区小学2</t>
  </si>
  <si>
    <t>小学数学教学</t>
  </si>
  <si>
    <t>12020201</t>
  </si>
  <si>
    <t>5110002021525</t>
  </si>
  <si>
    <t>陈冰蟾</t>
  </si>
  <si>
    <t>5110001023511</t>
  </si>
  <si>
    <t>刘欢</t>
  </si>
  <si>
    <t>5110001021226</t>
  </si>
  <si>
    <t>吴思洁</t>
  </si>
  <si>
    <t>5110001025207</t>
  </si>
  <si>
    <t>张萍</t>
  </si>
  <si>
    <t>5110002021011</t>
  </si>
  <si>
    <t>田东梅</t>
  </si>
  <si>
    <t>5110002023502</t>
  </si>
  <si>
    <t>王鹏飞</t>
  </si>
  <si>
    <t>男</t>
  </si>
  <si>
    <t>乐山市五通桥区小学3</t>
  </si>
  <si>
    <t>小学体育教学</t>
  </si>
  <si>
    <t>12030201</t>
  </si>
  <si>
    <t>5110001024601</t>
  </si>
  <si>
    <t>张权</t>
  </si>
  <si>
    <t>5110001025114</t>
  </si>
  <si>
    <t>杨君艳</t>
  </si>
  <si>
    <t>乐山市五通桥区小学4</t>
  </si>
  <si>
    <t>小学美术教学</t>
  </si>
  <si>
    <t>12040201</t>
  </si>
  <si>
    <t>5110003022119</t>
  </si>
  <si>
    <t>陈静怡</t>
  </si>
  <si>
    <t>5110002022412</t>
  </si>
  <si>
    <t>杨慧莲</t>
  </si>
  <si>
    <t>5110001025105</t>
  </si>
  <si>
    <t>胡洋</t>
  </si>
  <si>
    <t>乐山市五通桥区小学5</t>
  </si>
  <si>
    <t>小学音乐教学</t>
  </si>
  <si>
    <t>12050201</t>
  </si>
  <si>
    <t>5110001023706</t>
  </si>
  <si>
    <t>刘滢燃</t>
  </si>
  <si>
    <t>5110001021120</t>
  </si>
  <si>
    <t>曹莹</t>
  </si>
  <si>
    <t>五通桥区幼儿园</t>
  </si>
  <si>
    <t>幼儿教学</t>
  </si>
  <si>
    <t>12060201</t>
  </si>
  <si>
    <t>5110001025701</t>
  </si>
  <si>
    <t>张婷</t>
  </si>
  <si>
    <t>5110002024116</t>
  </si>
  <si>
    <t>吴杨</t>
  </si>
  <si>
    <t>四川省乐山市五通桥区初级中学</t>
  </si>
  <si>
    <t>初中语文教学</t>
  </si>
  <si>
    <t>12070201</t>
  </si>
  <si>
    <t>5110003022516</t>
  </si>
  <si>
    <t>李瑞婷</t>
  </si>
  <si>
    <t>5110001022020</t>
  </si>
  <si>
    <t>陈卓婷</t>
  </si>
  <si>
    <t>四川省乐山市桥沟学校</t>
  </si>
  <si>
    <t>初中英语教学</t>
  </si>
  <si>
    <t>12080201</t>
  </si>
  <si>
    <t>5110001025505</t>
  </si>
  <si>
    <t>雷成</t>
  </si>
  <si>
    <t>四川省乐山市竹根镇初级中学</t>
  </si>
  <si>
    <t>初中体育教学</t>
  </si>
  <si>
    <t>12090201</t>
  </si>
  <si>
    <t>5110002023829</t>
  </si>
  <si>
    <t>薛游</t>
  </si>
  <si>
    <t>四川省乐山市石麟镇初级中学</t>
  </si>
  <si>
    <t>初中化学教学</t>
  </si>
  <si>
    <t>12100201</t>
  </si>
  <si>
    <t>5110001025504</t>
  </si>
  <si>
    <t>刘璐</t>
  </si>
  <si>
    <t>四川省乐山市佑君初级中学</t>
  </si>
  <si>
    <t>初中音乐教学</t>
  </si>
  <si>
    <t>12110201</t>
  </si>
  <si>
    <t>5110001023711</t>
  </si>
  <si>
    <t>江昱彤</t>
  </si>
  <si>
    <t>四川省乐山市五通桥中学1</t>
  </si>
  <si>
    <t>高中语文教学</t>
  </si>
  <si>
    <t>12120201</t>
  </si>
  <si>
    <t>5110001025319</t>
  </si>
  <si>
    <t>郎彦红</t>
  </si>
  <si>
    <t>四川省乐山市五通桥中学2</t>
  </si>
  <si>
    <t>高中物理教学</t>
  </si>
  <si>
    <t>12130201</t>
  </si>
  <si>
    <t>5110001020203</t>
  </si>
  <si>
    <t>王笑</t>
  </si>
  <si>
    <t>四川省乐山市五通桥中学3</t>
  </si>
  <si>
    <t>高中历史教学</t>
  </si>
  <si>
    <t>12140201</t>
  </si>
  <si>
    <t>5110003024405</t>
  </si>
  <si>
    <t>汪玉茹</t>
  </si>
  <si>
    <t>四川省乐山市五通桥中学4</t>
  </si>
  <si>
    <t>高中生物教学</t>
  </si>
  <si>
    <t>12150201</t>
  </si>
  <si>
    <t>5110001025910</t>
  </si>
  <si>
    <t>虞洁</t>
  </si>
  <si>
    <r>
      <t>四川省乐山市牛华中学</t>
    </r>
    <r>
      <rPr>
        <sz val="10"/>
        <rFont val="Arial"/>
        <family val="2"/>
      </rPr>
      <t>1</t>
    </r>
  </si>
  <si>
    <t>高中地理教学</t>
  </si>
  <si>
    <t>12160201</t>
  </si>
  <si>
    <t>5110001020814</t>
  </si>
  <si>
    <t>朱凯军</t>
  </si>
  <si>
    <t>四川省乐山市牛华中学2</t>
  </si>
  <si>
    <t>高中数学教学</t>
  </si>
  <si>
    <t>12170201</t>
  </si>
  <si>
    <t>5110002022726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</si>
</sst>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 "/>
  </numFmts>
  <fonts count="24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5" fillId="7" borderId="0" applyNumberFormat="0" applyBorder="0" applyAlignment="0" applyProtection="0"/>
    <xf numFmtId="0" fontId="7" fillId="0" borderId="5" applyNumberFormat="0" applyFill="0" applyAlignment="0" applyProtection="0"/>
    <xf numFmtId="0" fontId="5" fillId="8" borderId="0" applyNumberFormat="0" applyBorder="0" applyAlignment="0" applyProtection="0"/>
    <xf numFmtId="0" fontId="21" fillId="9" borderId="6" applyNumberFormat="0" applyAlignment="0" applyProtection="0"/>
    <xf numFmtId="0" fontId="19" fillId="9" borderId="1" applyNumberFormat="0" applyAlignment="0" applyProtection="0"/>
    <xf numFmtId="0" fontId="6" fillId="10" borderId="7" applyNumberFormat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8" fillId="7" borderId="0" applyNumberFormat="0" applyBorder="0" applyAlignment="0" applyProtection="0"/>
    <xf numFmtId="0" fontId="17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178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3.57421875" style="0" customWidth="1"/>
    <col min="4" max="4" width="5.140625" style="0" customWidth="1"/>
    <col min="5" max="5" width="19.140625" style="0" customWidth="1"/>
    <col min="6" max="6" width="12.7109375" style="0" customWidth="1"/>
    <col min="7" max="7" width="10.140625" style="0" customWidth="1"/>
    <col min="8" max="8" width="14.57421875" style="0" customWidth="1"/>
    <col min="9" max="9" width="5.00390625" style="0" customWidth="1"/>
    <col min="10" max="10" width="6.00390625" style="0" customWidth="1"/>
    <col min="11" max="11" width="7.57421875" style="3" customWidth="1"/>
    <col min="12" max="12" width="9.00390625" style="0" customWidth="1"/>
  </cols>
  <sheetData>
    <row r="1" spans="1:15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6" t="s">
        <v>12</v>
      </c>
      <c r="M2" s="6" t="s">
        <v>13</v>
      </c>
      <c r="N2" s="5" t="s">
        <v>14</v>
      </c>
      <c r="O2" s="5" t="s">
        <v>15</v>
      </c>
    </row>
    <row r="3" spans="1:15" ht="19.5" customHeight="1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3">
        <v>5</v>
      </c>
      <c r="J3" s="8">
        <v>63.5</v>
      </c>
      <c r="K3" s="14">
        <f aca="true" t="shared" si="0" ref="K3:K18">J3*0.5</f>
        <v>31.75</v>
      </c>
      <c r="L3" s="14">
        <v>83.295</v>
      </c>
      <c r="M3" s="15">
        <f aca="true" t="shared" si="1" ref="M3:M13">L3*0.5</f>
        <v>41.6475</v>
      </c>
      <c r="N3" s="15">
        <f aca="true" t="shared" si="2" ref="N3:N13">K3+M3</f>
        <v>73.39750000000001</v>
      </c>
      <c r="O3" s="7">
        <v>1</v>
      </c>
    </row>
    <row r="4" spans="1:15" ht="19.5" customHeight="1">
      <c r="A4" s="7">
        <v>2</v>
      </c>
      <c r="B4" s="8" t="s">
        <v>23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24</v>
      </c>
      <c r="I4" s="16"/>
      <c r="J4" s="8">
        <v>61.5</v>
      </c>
      <c r="K4" s="14">
        <f t="shared" si="0"/>
        <v>30.75</v>
      </c>
      <c r="L4" s="14">
        <v>83.032</v>
      </c>
      <c r="M4" s="15">
        <f t="shared" si="1"/>
        <v>41.516</v>
      </c>
      <c r="N4" s="15">
        <f t="shared" si="2"/>
        <v>72.26599999999999</v>
      </c>
      <c r="O4" s="7">
        <v>2</v>
      </c>
    </row>
    <row r="5" spans="1:15" ht="19.5" customHeight="1">
      <c r="A5" s="7">
        <v>3</v>
      </c>
      <c r="B5" s="8" t="s">
        <v>25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26</v>
      </c>
      <c r="I5" s="16"/>
      <c r="J5" s="8">
        <v>69</v>
      </c>
      <c r="K5" s="14">
        <f t="shared" si="0"/>
        <v>34.5</v>
      </c>
      <c r="L5" s="14">
        <v>72.576</v>
      </c>
      <c r="M5" s="15">
        <f t="shared" si="1"/>
        <v>36.288</v>
      </c>
      <c r="N5" s="15">
        <f t="shared" si="2"/>
        <v>70.788</v>
      </c>
      <c r="O5" s="7">
        <v>3</v>
      </c>
    </row>
    <row r="6" spans="1:15" ht="19.5" customHeight="1">
      <c r="A6" s="7">
        <v>4</v>
      </c>
      <c r="B6" s="8" t="s">
        <v>27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28</v>
      </c>
      <c r="I6" s="16"/>
      <c r="J6" s="8">
        <v>62</v>
      </c>
      <c r="K6" s="14">
        <f t="shared" si="0"/>
        <v>31</v>
      </c>
      <c r="L6" s="14">
        <v>78.653</v>
      </c>
      <c r="M6" s="15">
        <f t="shared" si="1"/>
        <v>39.3265</v>
      </c>
      <c r="N6" s="15">
        <f t="shared" si="2"/>
        <v>70.32650000000001</v>
      </c>
      <c r="O6" s="7">
        <v>4</v>
      </c>
    </row>
    <row r="7" spans="1:15" ht="19.5" customHeight="1">
      <c r="A7" s="7">
        <v>5</v>
      </c>
      <c r="B7" s="8" t="s">
        <v>29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30</v>
      </c>
      <c r="I7" s="17"/>
      <c r="J7" s="8">
        <v>56.5</v>
      </c>
      <c r="K7" s="14">
        <f t="shared" si="0"/>
        <v>28.25</v>
      </c>
      <c r="L7" s="18">
        <v>79.788</v>
      </c>
      <c r="M7" s="19">
        <f t="shared" si="1"/>
        <v>39.894</v>
      </c>
      <c r="N7" s="19">
        <f t="shared" si="2"/>
        <v>68.144</v>
      </c>
      <c r="O7" s="20">
        <v>5</v>
      </c>
    </row>
    <row r="8" spans="1:15" s="1" customFormat="1" ht="19.5" customHeight="1">
      <c r="A8" s="7">
        <v>6</v>
      </c>
      <c r="B8" s="9" t="s">
        <v>31</v>
      </c>
      <c r="C8" s="9" t="s">
        <v>17</v>
      </c>
      <c r="D8" s="9" t="s">
        <v>18</v>
      </c>
      <c r="E8" s="9" t="s">
        <v>32</v>
      </c>
      <c r="F8" s="9" t="s">
        <v>33</v>
      </c>
      <c r="G8" s="9" t="s">
        <v>34</v>
      </c>
      <c r="H8" s="9" t="s">
        <v>35</v>
      </c>
      <c r="I8" s="21">
        <v>6</v>
      </c>
      <c r="J8" s="9">
        <v>70.5</v>
      </c>
      <c r="K8" s="22">
        <f t="shared" si="0"/>
        <v>35.25</v>
      </c>
      <c r="L8" s="23">
        <v>88.338</v>
      </c>
      <c r="M8" s="24">
        <f t="shared" si="1"/>
        <v>44.169</v>
      </c>
      <c r="N8" s="24">
        <f t="shared" si="2"/>
        <v>79.419</v>
      </c>
      <c r="O8" s="25">
        <v>1</v>
      </c>
    </row>
    <row r="9" spans="1:15" s="1" customFormat="1" ht="19.5" customHeight="1">
      <c r="A9" s="7">
        <v>7</v>
      </c>
      <c r="B9" s="8" t="s">
        <v>36</v>
      </c>
      <c r="C9" s="8" t="s">
        <v>17</v>
      </c>
      <c r="D9" s="8" t="s">
        <v>18</v>
      </c>
      <c r="E9" s="8" t="s">
        <v>32</v>
      </c>
      <c r="F9" s="8" t="s">
        <v>33</v>
      </c>
      <c r="G9" s="8" t="s">
        <v>34</v>
      </c>
      <c r="H9" s="8" t="s">
        <v>37</v>
      </c>
      <c r="I9" s="16"/>
      <c r="J9" s="8">
        <v>66.5</v>
      </c>
      <c r="K9" s="14">
        <f t="shared" si="0"/>
        <v>33.25</v>
      </c>
      <c r="L9" s="14">
        <v>87.427</v>
      </c>
      <c r="M9" s="15">
        <f t="shared" si="1"/>
        <v>43.7135</v>
      </c>
      <c r="N9" s="15">
        <f t="shared" si="2"/>
        <v>76.96350000000001</v>
      </c>
      <c r="O9" s="26">
        <v>2</v>
      </c>
    </row>
    <row r="10" spans="1:15" s="1" customFormat="1" ht="19.5" customHeight="1">
      <c r="A10" s="7">
        <v>8</v>
      </c>
      <c r="B10" s="8" t="s">
        <v>38</v>
      </c>
      <c r="C10" s="8" t="s">
        <v>17</v>
      </c>
      <c r="D10" s="8" t="s">
        <v>18</v>
      </c>
      <c r="E10" s="8" t="s">
        <v>32</v>
      </c>
      <c r="F10" s="8" t="s">
        <v>33</v>
      </c>
      <c r="G10" s="8" t="s">
        <v>34</v>
      </c>
      <c r="H10" s="8" t="s">
        <v>39</v>
      </c>
      <c r="I10" s="16"/>
      <c r="J10" s="8">
        <v>64</v>
      </c>
      <c r="K10" s="14">
        <f t="shared" si="0"/>
        <v>32</v>
      </c>
      <c r="L10" s="14">
        <v>87.465</v>
      </c>
      <c r="M10" s="15">
        <f t="shared" si="1"/>
        <v>43.7325</v>
      </c>
      <c r="N10" s="15">
        <f t="shared" si="2"/>
        <v>75.7325</v>
      </c>
      <c r="O10" s="26">
        <v>3</v>
      </c>
    </row>
    <row r="11" spans="1:15" s="1" customFormat="1" ht="19.5" customHeight="1">
      <c r="A11" s="7">
        <v>9</v>
      </c>
      <c r="B11" s="8" t="s">
        <v>40</v>
      </c>
      <c r="C11" s="8" t="s">
        <v>17</v>
      </c>
      <c r="D11" s="8" t="s">
        <v>18</v>
      </c>
      <c r="E11" s="8" t="s">
        <v>32</v>
      </c>
      <c r="F11" s="8" t="s">
        <v>33</v>
      </c>
      <c r="G11" s="8" t="s">
        <v>34</v>
      </c>
      <c r="H11" s="8" t="s">
        <v>41</v>
      </c>
      <c r="I11" s="16"/>
      <c r="J11" s="8">
        <v>63.5</v>
      </c>
      <c r="K11" s="14">
        <f t="shared" si="0"/>
        <v>31.75</v>
      </c>
      <c r="L11" s="14">
        <v>86.527</v>
      </c>
      <c r="M11" s="15">
        <f t="shared" si="1"/>
        <v>43.2635</v>
      </c>
      <c r="N11" s="15">
        <f t="shared" si="2"/>
        <v>75.0135</v>
      </c>
      <c r="O11" s="25">
        <v>4</v>
      </c>
    </row>
    <row r="12" spans="1:15" s="1" customFormat="1" ht="19.5" customHeight="1">
      <c r="A12" s="7">
        <v>10</v>
      </c>
      <c r="B12" s="8" t="s">
        <v>42</v>
      </c>
      <c r="C12" s="8" t="s">
        <v>17</v>
      </c>
      <c r="D12" s="8" t="s">
        <v>18</v>
      </c>
      <c r="E12" s="8" t="s">
        <v>32</v>
      </c>
      <c r="F12" s="8" t="s">
        <v>33</v>
      </c>
      <c r="G12" s="8" t="s">
        <v>34</v>
      </c>
      <c r="H12" s="8" t="s">
        <v>43</v>
      </c>
      <c r="I12" s="16"/>
      <c r="J12" s="8">
        <v>65.5</v>
      </c>
      <c r="K12" s="14">
        <f t="shared" si="0"/>
        <v>32.75</v>
      </c>
      <c r="L12" s="14">
        <v>82.074</v>
      </c>
      <c r="M12" s="15">
        <f t="shared" si="1"/>
        <v>41.037</v>
      </c>
      <c r="N12" s="15">
        <f t="shared" si="2"/>
        <v>73.787</v>
      </c>
      <c r="O12" s="26">
        <v>5</v>
      </c>
    </row>
    <row r="13" spans="1:15" s="1" customFormat="1" ht="19.5" customHeight="1">
      <c r="A13" s="7">
        <v>11</v>
      </c>
      <c r="B13" s="8" t="s">
        <v>44</v>
      </c>
      <c r="C13" s="8" t="s">
        <v>17</v>
      </c>
      <c r="D13" s="8" t="s">
        <v>18</v>
      </c>
      <c r="E13" s="8" t="s">
        <v>32</v>
      </c>
      <c r="F13" s="8" t="s">
        <v>33</v>
      </c>
      <c r="G13" s="8" t="s">
        <v>34</v>
      </c>
      <c r="H13" s="8" t="s">
        <v>45</v>
      </c>
      <c r="I13" s="17"/>
      <c r="J13" s="8">
        <v>64.5</v>
      </c>
      <c r="K13" s="14">
        <f t="shared" si="0"/>
        <v>32.25</v>
      </c>
      <c r="L13" s="18">
        <v>80.189</v>
      </c>
      <c r="M13" s="19">
        <f t="shared" si="1"/>
        <v>40.0945</v>
      </c>
      <c r="N13" s="19">
        <f t="shared" si="2"/>
        <v>72.3445</v>
      </c>
      <c r="O13" s="27">
        <v>6</v>
      </c>
    </row>
    <row r="14" spans="1:15" ht="19.5" customHeight="1">
      <c r="A14" s="7">
        <v>12</v>
      </c>
      <c r="B14" s="9" t="s">
        <v>46</v>
      </c>
      <c r="C14" s="9" t="s">
        <v>47</v>
      </c>
      <c r="D14" s="9" t="s">
        <v>18</v>
      </c>
      <c r="E14" s="9" t="s">
        <v>48</v>
      </c>
      <c r="F14" s="9" t="s">
        <v>49</v>
      </c>
      <c r="G14" s="9" t="s">
        <v>50</v>
      </c>
      <c r="H14" s="9" t="s">
        <v>51</v>
      </c>
      <c r="I14" s="21">
        <v>2</v>
      </c>
      <c r="J14" s="9">
        <v>63</v>
      </c>
      <c r="K14" s="22">
        <f t="shared" si="0"/>
        <v>31.5</v>
      </c>
      <c r="L14" s="23">
        <v>85.543</v>
      </c>
      <c r="M14" s="24">
        <f aca="true" t="shared" si="3" ref="M14:M22">L14*0.5</f>
        <v>42.7715</v>
      </c>
      <c r="N14" s="24">
        <f aca="true" t="shared" si="4" ref="N14:N22">K14+M14</f>
        <v>74.2715</v>
      </c>
      <c r="O14" s="28">
        <v>1</v>
      </c>
    </row>
    <row r="15" spans="1:15" ht="19.5" customHeight="1">
      <c r="A15" s="7">
        <v>13</v>
      </c>
      <c r="B15" s="8" t="s">
        <v>52</v>
      </c>
      <c r="C15" s="8" t="s">
        <v>47</v>
      </c>
      <c r="D15" s="8" t="s">
        <v>18</v>
      </c>
      <c r="E15" s="8" t="s">
        <v>48</v>
      </c>
      <c r="F15" s="8" t="s">
        <v>49</v>
      </c>
      <c r="G15" s="8" t="s">
        <v>50</v>
      </c>
      <c r="H15" s="8" t="s">
        <v>53</v>
      </c>
      <c r="I15" s="17"/>
      <c r="J15" s="8">
        <v>64</v>
      </c>
      <c r="K15" s="14">
        <f t="shared" si="0"/>
        <v>32</v>
      </c>
      <c r="L15" s="18">
        <v>83.862</v>
      </c>
      <c r="M15" s="19">
        <f t="shared" si="3"/>
        <v>41.931</v>
      </c>
      <c r="N15" s="19">
        <f t="shared" si="4"/>
        <v>73.931</v>
      </c>
      <c r="O15" s="20">
        <v>2</v>
      </c>
    </row>
    <row r="16" spans="1:15" ht="19.5" customHeight="1">
      <c r="A16" s="7">
        <v>14</v>
      </c>
      <c r="B16" s="9" t="s">
        <v>54</v>
      </c>
      <c r="C16" s="9" t="s">
        <v>17</v>
      </c>
      <c r="D16" s="9" t="s">
        <v>18</v>
      </c>
      <c r="E16" s="9" t="s">
        <v>55</v>
      </c>
      <c r="F16" s="9" t="s">
        <v>56</v>
      </c>
      <c r="G16" s="9" t="s">
        <v>57</v>
      </c>
      <c r="H16" s="9" t="s">
        <v>58</v>
      </c>
      <c r="I16" s="21">
        <v>3</v>
      </c>
      <c r="J16" s="9">
        <v>71.5</v>
      </c>
      <c r="K16" s="22">
        <f t="shared" si="0"/>
        <v>35.75</v>
      </c>
      <c r="L16" s="23">
        <v>80.664</v>
      </c>
      <c r="M16" s="24">
        <f t="shared" si="3"/>
        <v>40.332</v>
      </c>
      <c r="N16" s="24">
        <f t="shared" si="4"/>
        <v>76.082</v>
      </c>
      <c r="O16" s="28">
        <v>1</v>
      </c>
    </row>
    <row r="17" spans="1:15" ht="19.5" customHeight="1">
      <c r="A17" s="7">
        <v>15</v>
      </c>
      <c r="B17" s="8" t="s">
        <v>59</v>
      </c>
      <c r="C17" s="8" t="s">
        <v>17</v>
      </c>
      <c r="D17" s="8" t="s">
        <v>18</v>
      </c>
      <c r="E17" s="8" t="s">
        <v>55</v>
      </c>
      <c r="F17" s="8" t="s">
        <v>56</v>
      </c>
      <c r="G17" s="8" t="s">
        <v>57</v>
      </c>
      <c r="H17" s="8" t="s">
        <v>60</v>
      </c>
      <c r="I17" s="16"/>
      <c r="J17" s="8">
        <v>62</v>
      </c>
      <c r="K17" s="14">
        <f t="shared" si="0"/>
        <v>31</v>
      </c>
      <c r="L17" s="14">
        <v>85.305</v>
      </c>
      <c r="M17" s="15">
        <f t="shared" si="3"/>
        <v>42.6525</v>
      </c>
      <c r="N17" s="15">
        <f t="shared" si="4"/>
        <v>73.6525</v>
      </c>
      <c r="O17" s="7">
        <v>2</v>
      </c>
    </row>
    <row r="18" spans="1:15" ht="19.5" customHeight="1">
      <c r="A18" s="7">
        <v>16</v>
      </c>
      <c r="B18" s="8" t="s">
        <v>61</v>
      </c>
      <c r="C18" s="8" t="s">
        <v>17</v>
      </c>
      <c r="D18" s="8" t="s">
        <v>18</v>
      </c>
      <c r="E18" s="8" t="s">
        <v>55</v>
      </c>
      <c r="F18" s="8" t="s">
        <v>56</v>
      </c>
      <c r="G18" s="8" t="s">
        <v>57</v>
      </c>
      <c r="H18" s="8" t="s">
        <v>62</v>
      </c>
      <c r="I18" s="17"/>
      <c r="J18" s="8">
        <v>61.5</v>
      </c>
      <c r="K18" s="14">
        <f t="shared" si="0"/>
        <v>30.75</v>
      </c>
      <c r="L18" s="18">
        <v>85.551</v>
      </c>
      <c r="M18" s="19">
        <f t="shared" si="3"/>
        <v>42.7755</v>
      </c>
      <c r="N18" s="19">
        <f t="shared" si="4"/>
        <v>73.5255</v>
      </c>
      <c r="O18" s="20">
        <v>3</v>
      </c>
    </row>
    <row r="19" spans="1:15" ht="19.5" customHeight="1">
      <c r="A19" s="7">
        <v>17</v>
      </c>
      <c r="B19" s="9" t="s">
        <v>63</v>
      </c>
      <c r="C19" s="9" t="s">
        <v>17</v>
      </c>
      <c r="D19" s="9" t="s">
        <v>18</v>
      </c>
      <c r="E19" s="9" t="s">
        <v>64</v>
      </c>
      <c r="F19" s="9" t="s">
        <v>65</v>
      </c>
      <c r="G19" s="9" t="s">
        <v>66</v>
      </c>
      <c r="H19" s="9" t="s">
        <v>67</v>
      </c>
      <c r="I19" s="21">
        <v>2</v>
      </c>
      <c r="J19" s="9">
        <v>63</v>
      </c>
      <c r="K19" s="22">
        <f aca="true" t="shared" si="5" ref="K19:K34">J19*0.5</f>
        <v>31.5</v>
      </c>
      <c r="L19" s="23">
        <v>82.749</v>
      </c>
      <c r="M19" s="24">
        <f t="shared" si="3"/>
        <v>41.3745</v>
      </c>
      <c r="N19" s="24">
        <f t="shared" si="4"/>
        <v>72.8745</v>
      </c>
      <c r="O19" s="28">
        <v>1</v>
      </c>
    </row>
    <row r="20" spans="1:15" ht="19.5" customHeight="1">
      <c r="A20" s="7">
        <v>18</v>
      </c>
      <c r="B20" s="8" t="s">
        <v>68</v>
      </c>
      <c r="C20" s="8" t="s">
        <v>17</v>
      </c>
      <c r="D20" s="8" t="s">
        <v>18</v>
      </c>
      <c r="E20" s="8" t="s">
        <v>64</v>
      </c>
      <c r="F20" s="8" t="s">
        <v>65</v>
      </c>
      <c r="G20" s="8" t="s">
        <v>66</v>
      </c>
      <c r="H20" s="8" t="s">
        <v>69</v>
      </c>
      <c r="I20" s="17"/>
      <c r="J20" s="8">
        <v>63</v>
      </c>
      <c r="K20" s="14">
        <f t="shared" si="5"/>
        <v>31.5</v>
      </c>
      <c r="L20" s="18">
        <v>81.07</v>
      </c>
      <c r="M20" s="19">
        <f t="shared" si="3"/>
        <v>40.535</v>
      </c>
      <c r="N20" s="19">
        <f t="shared" si="4"/>
        <v>72.035</v>
      </c>
      <c r="O20" s="20">
        <v>2</v>
      </c>
    </row>
    <row r="21" spans="1:15" ht="19.5" customHeight="1">
      <c r="A21" s="7">
        <v>19</v>
      </c>
      <c r="B21" s="9" t="s">
        <v>70</v>
      </c>
      <c r="C21" s="9" t="s">
        <v>17</v>
      </c>
      <c r="D21" s="9" t="s">
        <v>18</v>
      </c>
      <c r="E21" s="9" t="s">
        <v>71</v>
      </c>
      <c r="F21" s="9" t="s">
        <v>72</v>
      </c>
      <c r="G21" s="9" t="s">
        <v>73</v>
      </c>
      <c r="H21" s="9" t="s">
        <v>74</v>
      </c>
      <c r="I21" s="21">
        <v>2</v>
      </c>
      <c r="J21" s="9">
        <v>60</v>
      </c>
      <c r="K21" s="22">
        <f t="shared" si="5"/>
        <v>30</v>
      </c>
      <c r="L21" s="23">
        <v>87.26</v>
      </c>
      <c r="M21" s="24">
        <f t="shared" si="3"/>
        <v>43.63</v>
      </c>
      <c r="N21" s="24">
        <f t="shared" si="4"/>
        <v>73.63</v>
      </c>
      <c r="O21" s="28">
        <v>1</v>
      </c>
    </row>
    <row r="22" spans="1:15" ht="19.5" customHeight="1">
      <c r="A22" s="7">
        <v>20</v>
      </c>
      <c r="B22" s="8" t="s">
        <v>75</v>
      </c>
      <c r="C22" s="8" t="s">
        <v>17</v>
      </c>
      <c r="D22" s="8" t="s">
        <v>18</v>
      </c>
      <c r="E22" s="8" t="s">
        <v>71</v>
      </c>
      <c r="F22" s="8" t="s">
        <v>72</v>
      </c>
      <c r="G22" s="8" t="s">
        <v>73</v>
      </c>
      <c r="H22" s="8" t="s">
        <v>76</v>
      </c>
      <c r="I22" s="17"/>
      <c r="J22" s="8">
        <v>62.5</v>
      </c>
      <c r="K22" s="14">
        <f t="shared" si="5"/>
        <v>31.25</v>
      </c>
      <c r="L22" s="18">
        <v>84.647</v>
      </c>
      <c r="M22" s="19">
        <f t="shared" si="3"/>
        <v>42.3235</v>
      </c>
      <c r="N22" s="19">
        <f t="shared" si="4"/>
        <v>73.5735</v>
      </c>
      <c r="O22" s="20">
        <v>2</v>
      </c>
    </row>
    <row r="23" spans="1:15" s="2" customFormat="1" ht="26.25" customHeight="1">
      <c r="A23" s="7">
        <v>21</v>
      </c>
      <c r="B23" s="9" t="s">
        <v>77</v>
      </c>
      <c r="C23" s="9" t="s">
        <v>17</v>
      </c>
      <c r="D23" s="9" t="s">
        <v>18</v>
      </c>
      <c r="E23" s="9" t="s">
        <v>78</v>
      </c>
      <c r="F23" s="9" t="s">
        <v>79</v>
      </c>
      <c r="G23" s="9" t="s">
        <v>80</v>
      </c>
      <c r="H23" s="9" t="s">
        <v>81</v>
      </c>
      <c r="I23" s="9">
        <v>2</v>
      </c>
      <c r="J23" s="9">
        <v>71</v>
      </c>
      <c r="K23" s="22">
        <f t="shared" si="5"/>
        <v>35.5</v>
      </c>
      <c r="L23" s="23">
        <v>82.498</v>
      </c>
      <c r="M23" s="29">
        <f aca="true" t="shared" si="6" ref="M23:M34">L23*0.5</f>
        <v>41.249</v>
      </c>
      <c r="N23" s="29">
        <f aca="true" t="shared" si="7" ref="N23:N34">K23+M23</f>
        <v>76.749</v>
      </c>
      <c r="O23" s="25">
        <v>1</v>
      </c>
    </row>
    <row r="24" spans="1:15" s="2" customFormat="1" ht="28.5" customHeight="1">
      <c r="A24" s="7">
        <v>22</v>
      </c>
      <c r="B24" s="10" t="s">
        <v>82</v>
      </c>
      <c r="C24" s="10" t="s">
        <v>17</v>
      </c>
      <c r="D24" s="10" t="s">
        <v>18</v>
      </c>
      <c r="E24" s="10" t="s">
        <v>78</v>
      </c>
      <c r="F24" s="10" t="s">
        <v>79</v>
      </c>
      <c r="G24" s="10" t="s">
        <v>80</v>
      </c>
      <c r="H24" s="10" t="s">
        <v>83</v>
      </c>
      <c r="I24" s="10">
        <v>2</v>
      </c>
      <c r="J24" s="10">
        <v>61.5</v>
      </c>
      <c r="K24" s="18">
        <f t="shared" si="5"/>
        <v>30.75</v>
      </c>
      <c r="L24" s="18">
        <v>84.685</v>
      </c>
      <c r="M24" s="30">
        <f t="shared" si="6"/>
        <v>42.3425</v>
      </c>
      <c r="N24" s="30">
        <f t="shared" si="7"/>
        <v>73.0925</v>
      </c>
      <c r="O24" s="27">
        <v>2</v>
      </c>
    </row>
    <row r="25" spans="1:15" ht="26.25" customHeight="1">
      <c r="A25" s="7">
        <v>23</v>
      </c>
      <c r="B25" s="9" t="s">
        <v>84</v>
      </c>
      <c r="C25" s="9" t="s">
        <v>17</v>
      </c>
      <c r="D25" s="9" t="s">
        <v>18</v>
      </c>
      <c r="E25" s="9" t="s">
        <v>85</v>
      </c>
      <c r="F25" s="9" t="s">
        <v>86</v>
      </c>
      <c r="G25" s="9" t="s">
        <v>87</v>
      </c>
      <c r="H25" s="9" t="s">
        <v>88</v>
      </c>
      <c r="I25" s="9">
        <v>1</v>
      </c>
      <c r="J25" s="9">
        <v>67.5</v>
      </c>
      <c r="K25" s="22">
        <f t="shared" si="5"/>
        <v>33.75</v>
      </c>
      <c r="L25" s="31">
        <v>77.852</v>
      </c>
      <c r="M25" s="32">
        <f t="shared" si="6"/>
        <v>38.926</v>
      </c>
      <c r="N25" s="32">
        <f t="shared" si="7"/>
        <v>72.676</v>
      </c>
      <c r="O25" s="33">
        <v>1</v>
      </c>
    </row>
    <row r="26" spans="1:15" ht="24.75">
      <c r="A26" s="7">
        <v>24</v>
      </c>
      <c r="B26" s="9" t="s">
        <v>89</v>
      </c>
      <c r="C26" s="9" t="s">
        <v>47</v>
      </c>
      <c r="D26" s="9" t="s">
        <v>18</v>
      </c>
      <c r="E26" s="9" t="s">
        <v>90</v>
      </c>
      <c r="F26" s="9" t="s">
        <v>91</v>
      </c>
      <c r="G26" s="9" t="s">
        <v>92</v>
      </c>
      <c r="H26" s="9" t="s">
        <v>93</v>
      </c>
      <c r="I26" s="9">
        <v>1</v>
      </c>
      <c r="J26" s="9">
        <v>58</v>
      </c>
      <c r="K26" s="22">
        <f t="shared" si="5"/>
        <v>29</v>
      </c>
      <c r="L26" s="31">
        <v>84.409</v>
      </c>
      <c r="M26" s="32">
        <f t="shared" si="6"/>
        <v>42.2045</v>
      </c>
      <c r="N26" s="32">
        <f t="shared" si="7"/>
        <v>71.2045</v>
      </c>
      <c r="O26" s="33">
        <v>1</v>
      </c>
    </row>
    <row r="27" spans="1:15" ht="24.75">
      <c r="A27" s="7">
        <v>25</v>
      </c>
      <c r="B27" s="9" t="s">
        <v>94</v>
      </c>
      <c r="C27" s="9" t="s">
        <v>17</v>
      </c>
      <c r="D27" s="9" t="s">
        <v>18</v>
      </c>
      <c r="E27" s="9" t="s">
        <v>95</v>
      </c>
      <c r="F27" s="9" t="s">
        <v>96</v>
      </c>
      <c r="G27" s="9" t="s">
        <v>97</v>
      </c>
      <c r="H27" s="9" t="s">
        <v>98</v>
      </c>
      <c r="I27" s="9">
        <v>1</v>
      </c>
      <c r="J27" s="9">
        <v>65</v>
      </c>
      <c r="K27" s="22">
        <f t="shared" si="5"/>
        <v>32.5</v>
      </c>
      <c r="L27" s="31">
        <v>91.357</v>
      </c>
      <c r="M27" s="32">
        <f t="shared" si="6"/>
        <v>45.6785</v>
      </c>
      <c r="N27" s="32">
        <f t="shared" si="7"/>
        <v>78.1785</v>
      </c>
      <c r="O27" s="33">
        <v>1</v>
      </c>
    </row>
    <row r="28" spans="1:15" ht="24.75">
      <c r="A28" s="7">
        <v>26</v>
      </c>
      <c r="B28" s="9" t="s">
        <v>99</v>
      </c>
      <c r="C28" s="9" t="s">
        <v>17</v>
      </c>
      <c r="D28" s="9" t="s">
        <v>18</v>
      </c>
      <c r="E28" s="9" t="s">
        <v>100</v>
      </c>
      <c r="F28" s="9" t="s">
        <v>101</v>
      </c>
      <c r="G28" s="9" t="s">
        <v>102</v>
      </c>
      <c r="H28" s="9" t="s">
        <v>103</v>
      </c>
      <c r="I28" s="9">
        <v>1</v>
      </c>
      <c r="J28" s="9">
        <v>64.5</v>
      </c>
      <c r="K28" s="22">
        <f t="shared" si="5"/>
        <v>32.25</v>
      </c>
      <c r="L28" s="23">
        <v>82.161</v>
      </c>
      <c r="M28" s="24">
        <f t="shared" si="6"/>
        <v>41.0805</v>
      </c>
      <c r="N28" s="24">
        <f t="shared" si="7"/>
        <v>73.3305</v>
      </c>
      <c r="O28" s="28">
        <v>1</v>
      </c>
    </row>
    <row r="29" spans="1:15" ht="25.5">
      <c r="A29" s="7">
        <v>27</v>
      </c>
      <c r="B29" s="11" t="s">
        <v>104</v>
      </c>
      <c r="C29" s="11" t="s">
        <v>17</v>
      </c>
      <c r="D29" s="11" t="s">
        <v>18</v>
      </c>
      <c r="E29" s="11" t="s">
        <v>105</v>
      </c>
      <c r="F29" s="11" t="s">
        <v>106</v>
      </c>
      <c r="G29" s="11" t="s">
        <v>107</v>
      </c>
      <c r="H29" s="11" t="s">
        <v>108</v>
      </c>
      <c r="I29" s="11">
        <v>1</v>
      </c>
      <c r="J29" s="11">
        <v>68.5</v>
      </c>
      <c r="K29" s="31">
        <f t="shared" si="5"/>
        <v>34.25</v>
      </c>
      <c r="L29" s="31">
        <v>82.518</v>
      </c>
      <c r="M29" s="32">
        <f t="shared" si="6"/>
        <v>41.259</v>
      </c>
      <c r="N29" s="32">
        <f t="shared" si="7"/>
        <v>75.509</v>
      </c>
      <c r="O29" s="33">
        <v>1</v>
      </c>
    </row>
    <row r="30" spans="1:15" ht="25.5">
      <c r="A30" s="7">
        <v>28</v>
      </c>
      <c r="B30" s="9" t="s">
        <v>109</v>
      </c>
      <c r="C30" s="9" t="s">
        <v>17</v>
      </c>
      <c r="D30" s="9" t="s">
        <v>18</v>
      </c>
      <c r="E30" s="9" t="s">
        <v>110</v>
      </c>
      <c r="F30" s="9" t="s">
        <v>111</v>
      </c>
      <c r="G30" s="9" t="s">
        <v>112</v>
      </c>
      <c r="H30" s="9" t="s">
        <v>113</v>
      </c>
      <c r="I30" s="9">
        <v>1</v>
      </c>
      <c r="J30" s="9">
        <v>70</v>
      </c>
      <c r="K30" s="22">
        <f t="shared" si="5"/>
        <v>35</v>
      </c>
      <c r="L30" s="31">
        <v>81.371</v>
      </c>
      <c r="M30" s="32">
        <f t="shared" si="6"/>
        <v>40.6855</v>
      </c>
      <c r="N30" s="32">
        <f t="shared" si="7"/>
        <v>75.68549999999999</v>
      </c>
      <c r="O30" s="33">
        <v>1</v>
      </c>
    </row>
    <row r="31" spans="1:15" ht="25.5">
      <c r="A31" s="7">
        <v>29</v>
      </c>
      <c r="B31" s="9" t="s">
        <v>114</v>
      </c>
      <c r="C31" s="9" t="s">
        <v>17</v>
      </c>
      <c r="D31" s="9" t="s">
        <v>18</v>
      </c>
      <c r="E31" s="9" t="s">
        <v>115</v>
      </c>
      <c r="F31" s="9" t="s">
        <v>116</v>
      </c>
      <c r="G31" s="9" t="s">
        <v>117</v>
      </c>
      <c r="H31" s="9" t="s">
        <v>118</v>
      </c>
      <c r="I31" s="9">
        <v>1</v>
      </c>
      <c r="J31" s="9">
        <v>66</v>
      </c>
      <c r="K31" s="22">
        <f t="shared" si="5"/>
        <v>33</v>
      </c>
      <c r="L31" s="31">
        <v>90.624</v>
      </c>
      <c r="M31" s="32">
        <f t="shared" si="6"/>
        <v>45.312</v>
      </c>
      <c r="N31" s="32">
        <f t="shared" si="7"/>
        <v>78.312</v>
      </c>
      <c r="O31" s="33">
        <v>1</v>
      </c>
    </row>
    <row r="32" spans="1:15" ht="25.5">
      <c r="A32" s="7">
        <v>30</v>
      </c>
      <c r="B32" s="9" t="s">
        <v>119</v>
      </c>
      <c r="C32" s="9" t="s">
        <v>17</v>
      </c>
      <c r="D32" s="9" t="s">
        <v>18</v>
      </c>
      <c r="E32" s="9" t="s">
        <v>120</v>
      </c>
      <c r="F32" s="9" t="s">
        <v>121</v>
      </c>
      <c r="G32" s="9" t="s">
        <v>122</v>
      </c>
      <c r="H32" s="9" t="s">
        <v>123</v>
      </c>
      <c r="I32" s="9">
        <v>1</v>
      </c>
      <c r="J32" s="9">
        <v>62.5</v>
      </c>
      <c r="K32" s="22">
        <f t="shared" si="5"/>
        <v>31.25</v>
      </c>
      <c r="L32" s="23">
        <v>78.33</v>
      </c>
      <c r="M32" s="24">
        <f t="shared" si="6"/>
        <v>39.165</v>
      </c>
      <c r="N32" s="24">
        <f t="shared" si="7"/>
        <v>70.41499999999999</v>
      </c>
      <c r="O32" s="28">
        <v>1</v>
      </c>
    </row>
    <row r="33" spans="1:15" s="2" customFormat="1" ht="25.5">
      <c r="A33" s="7">
        <v>31</v>
      </c>
      <c r="B33" s="11" t="s">
        <v>124</v>
      </c>
      <c r="C33" s="11" t="s">
        <v>17</v>
      </c>
      <c r="D33" s="11" t="s">
        <v>18</v>
      </c>
      <c r="E33" s="11" t="s">
        <v>125</v>
      </c>
      <c r="F33" s="11" t="s">
        <v>126</v>
      </c>
      <c r="G33" s="11" t="s">
        <v>127</v>
      </c>
      <c r="H33" s="11" t="s">
        <v>128</v>
      </c>
      <c r="I33" s="11">
        <v>1</v>
      </c>
      <c r="J33" s="11">
        <v>61.5</v>
      </c>
      <c r="K33" s="31">
        <f t="shared" si="5"/>
        <v>30.75</v>
      </c>
      <c r="L33" s="31">
        <v>83.961</v>
      </c>
      <c r="M33" s="34">
        <f t="shared" si="6"/>
        <v>41.9805</v>
      </c>
      <c r="N33" s="34">
        <f t="shared" si="7"/>
        <v>72.7305</v>
      </c>
      <c r="O33" s="35">
        <v>1</v>
      </c>
    </row>
    <row r="34" spans="1:15" ht="24.75">
      <c r="A34" s="7">
        <v>32</v>
      </c>
      <c r="B34" s="9" t="s">
        <v>129</v>
      </c>
      <c r="C34" s="9" t="s">
        <v>47</v>
      </c>
      <c r="D34" s="9" t="s">
        <v>18</v>
      </c>
      <c r="E34" s="9" t="s">
        <v>130</v>
      </c>
      <c r="F34" s="9" t="s">
        <v>131</v>
      </c>
      <c r="G34" s="9" t="s">
        <v>132</v>
      </c>
      <c r="H34" s="9" t="s">
        <v>133</v>
      </c>
      <c r="I34" s="9">
        <v>1</v>
      </c>
      <c r="J34" s="9">
        <v>62.5</v>
      </c>
      <c r="K34" s="22">
        <f t="shared" si="5"/>
        <v>31.25</v>
      </c>
      <c r="L34" s="23">
        <v>80.23</v>
      </c>
      <c r="M34" s="24">
        <f t="shared" si="6"/>
        <v>40.115</v>
      </c>
      <c r="N34" s="24">
        <f t="shared" si="7"/>
        <v>71.36500000000001</v>
      </c>
      <c r="O34" s="28">
        <v>1</v>
      </c>
    </row>
  </sheetData>
  <sheetProtection/>
  <mergeCells count="7">
    <mergeCell ref="A1:O1"/>
    <mergeCell ref="I3:I7"/>
    <mergeCell ref="I8:I13"/>
    <mergeCell ref="I14:I15"/>
    <mergeCell ref="I16:I18"/>
    <mergeCell ref="I19:I20"/>
    <mergeCell ref="I21:I2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梨涡浅笑</cp:lastModifiedBy>
  <cp:lastPrinted>2019-06-24T01:33:45Z</cp:lastPrinted>
  <dcterms:created xsi:type="dcterms:W3CDTF">2019-05-22T06:20:27Z</dcterms:created>
  <dcterms:modified xsi:type="dcterms:W3CDTF">2019-06-25T02:57:38Z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