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需求岗位" sheetId="1" r:id="rId1"/>
  </sheets>
  <definedNames>
    <definedName name="_xlnm._FilterDatabase" localSheetId="0" hidden="1">需求岗位!#REF!</definedName>
    <definedName name="_xlnm.Print_Titles" localSheetId="0">需求岗位!$1:$2</definedName>
    <definedName name="_xlnm.Print_Area" localSheetId="0">需求岗位!$A$1:$T$65</definedName>
  </definedNames>
  <calcPr calcId="144525"/>
</workbook>
</file>

<file path=xl/sharedStrings.xml><?xml version="1.0" encoding="utf-8"?>
<sst xmlns="http://schemas.openxmlformats.org/spreadsheetml/2006/main" count="305" uniqueCount="143">
  <si>
    <t>单位</t>
  </si>
  <si>
    <t>科室</t>
  </si>
  <si>
    <t>科室代码</t>
  </si>
  <si>
    <t>合计</t>
  </si>
  <si>
    <t>博士</t>
  </si>
  <si>
    <t>临床医学“5+3”一体化</t>
  </si>
  <si>
    <t>七年制</t>
  </si>
  <si>
    <t>硕士</t>
  </si>
  <si>
    <t>本科</t>
  </si>
  <si>
    <t>备注</t>
  </si>
  <si>
    <t>所学专业</t>
  </si>
  <si>
    <t>人数</t>
  </si>
  <si>
    <t>岗位</t>
  </si>
  <si>
    <t>二院</t>
  </si>
  <si>
    <t>小计</t>
  </si>
  <si>
    <t>心内科</t>
  </si>
  <si>
    <t>内科学（心血管病）</t>
  </si>
  <si>
    <t>医师</t>
  </si>
  <si>
    <t>临床医学</t>
  </si>
  <si>
    <t>博士：第一学历毕业学校不低于哈医大。</t>
  </si>
  <si>
    <t>博士：第一学历毕业学校不低于哈医大。英语六级。以第一作者发表SCI文章且单篇影响因子大于等于5.0。</t>
  </si>
  <si>
    <t>血管和腔内血管生物学</t>
  </si>
  <si>
    <t>国际一流高水平大学</t>
  </si>
  <si>
    <t>本科：毕业学校哈医大及以上。</t>
  </si>
  <si>
    <t>医学影像学</t>
  </si>
  <si>
    <t>医技</t>
  </si>
  <si>
    <t>康复医学与理疗学</t>
  </si>
  <si>
    <t>康复治疗学</t>
  </si>
  <si>
    <t>心肌缺血重点实验室</t>
  </si>
  <si>
    <t>流行病与卫生统计学（卫生统计学）</t>
  </si>
  <si>
    <t>科研</t>
  </si>
  <si>
    <t>博士：第一学历毕业学校不低于哈医大。博士后出站后方可进入科室工作。</t>
  </si>
  <si>
    <t>肾内科病房</t>
  </si>
  <si>
    <t>内科学（肾病）</t>
  </si>
  <si>
    <t>第一学历毕业学校不低于哈医大，英语六级。</t>
  </si>
  <si>
    <t>内分泌科病房</t>
  </si>
  <si>
    <t>内科学（内分泌与代谢病）</t>
  </si>
  <si>
    <t>肺功室</t>
  </si>
  <si>
    <t>内科学（呼吸系病）</t>
  </si>
  <si>
    <t>全科医疗科</t>
  </si>
  <si>
    <t>神经病学</t>
  </si>
  <si>
    <t>第一学历毕业学校不低于哈医大。</t>
  </si>
  <si>
    <t>普外科</t>
  </si>
  <si>
    <t>肿瘤学（外科）</t>
  </si>
  <si>
    <t>英语六级，以第一作者发表SCI文章且单篇影响因子5.0以上。</t>
  </si>
  <si>
    <t>外科学（普外）</t>
  </si>
  <si>
    <t>英语六级</t>
  </si>
  <si>
    <t>骨外科</t>
  </si>
  <si>
    <t>外科学（骨外）</t>
  </si>
  <si>
    <t>英语六级，日语四级，以第一作者发表SCI文章且单篇影响因子大于5.0。</t>
  </si>
  <si>
    <t>泌尿外科</t>
  </si>
  <si>
    <t>外科学</t>
  </si>
  <si>
    <t>神经外科</t>
  </si>
  <si>
    <t>外科学（神外）</t>
  </si>
  <si>
    <t>重症医学科</t>
  </si>
  <si>
    <t>重症医学</t>
  </si>
  <si>
    <t>重症医学/内科学/外科学/神经病学/急诊医学/麻醉学</t>
  </si>
  <si>
    <t>妇产科病房</t>
  </si>
  <si>
    <t>妇产科学</t>
  </si>
  <si>
    <t>第一学历毕业学校不低于哈医大。以第一作者发表SCI文章且单篇影响因子大于10。</t>
  </si>
  <si>
    <t>产前诊断中心</t>
  </si>
  <si>
    <t>遗传学</t>
  </si>
  <si>
    <t>硕士及硕士以上均可</t>
  </si>
  <si>
    <t>儿科病房</t>
  </si>
  <si>
    <t>儿科学</t>
  </si>
  <si>
    <t>英语六级，具有执业医师资格证和完成住院医师规范化培训。</t>
  </si>
  <si>
    <t>本硕博连读培养</t>
  </si>
  <si>
    <t>眼科</t>
  </si>
  <si>
    <t>眼科学</t>
  </si>
  <si>
    <t>第一学历毕业学校不低于哈医大。英语六级。以第一作者发表SCI文章且单篇影响因子大于5.0。</t>
  </si>
  <si>
    <t>耳鼻咽喉头颈外科</t>
  </si>
  <si>
    <t>耳鼻咽喉科学</t>
  </si>
  <si>
    <t>牙周黏膜科</t>
  </si>
  <si>
    <t>口腔临床医学</t>
  </si>
  <si>
    <t>英语六级，具有执业医师资格证。</t>
  </si>
  <si>
    <t>肿瘤内科</t>
  </si>
  <si>
    <t>内科学/肿瘤学（内科）</t>
  </si>
  <si>
    <t>感染科</t>
  </si>
  <si>
    <t>风湿免疫科</t>
  </si>
  <si>
    <t>内科学（风湿病）</t>
  </si>
  <si>
    <t>第一学历为哈医大及以上</t>
  </si>
  <si>
    <t>神经内科病房</t>
  </si>
  <si>
    <t>1.英语六级；2.有住院医师规范化培训证书；3.具有执业医师资格证</t>
  </si>
  <si>
    <t>具有执业医师资格证，英语六级。</t>
  </si>
  <si>
    <t>康复医学科</t>
  </si>
  <si>
    <t>急诊医学科病房</t>
  </si>
  <si>
    <t>急诊医学</t>
  </si>
  <si>
    <t>签订协议，服务期五年</t>
  </si>
  <si>
    <t>放射介入科</t>
  </si>
  <si>
    <t>麻醉科</t>
  </si>
  <si>
    <t>麻醉学</t>
  </si>
  <si>
    <t>基础医学</t>
  </si>
  <si>
    <t>具有博士后工作经历</t>
  </si>
  <si>
    <t>疼痛科</t>
  </si>
  <si>
    <t>体检中心</t>
  </si>
  <si>
    <t>CT诊断科</t>
  </si>
  <si>
    <t>影像医学与核医学（CT）</t>
  </si>
  <si>
    <t>签订协议，不可转岗</t>
  </si>
  <si>
    <t>影像医学与核医学</t>
  </si>
  <si>
    <t>英语六级，第一学历哈医大及以上，具有执业医师资格证，参加放射基地住院医师规范化培训</t>
  </si>
  <si>
    <t>磁共振成像诊断科</t>
  </si>
  <si>
    <t>影像医学与核医学（磁共振）</t>
  </si>
  <si>
    <t>英语六级，具有执业医师资格证、医学设备管理工程技术人员岗位胜任力培训合格证书（MRI）者优先，五年内从事扫描工作（需签订协议）</t>
  </si>
  <si>
    <t>英语六级，具有医学设备管理工程技术人员岗位胜任力培训合格证书（MRI）者优先，签订协议不可转岗</t>
  </si>
  <si>
    <t>放射线科</t>
  </si>
  <si>
    <t>影像医学与核医学(放射线）</t>
  </si>
  <si>
    <t>超声医学科</t>
  </si>
  <si>
    <t>影像医学与核医学（超声）</t>
  </si>
  <si>
    <t>具有执业医师资格证</t>
  </si>
  <si>
    <t>住院处超声科</t>
  </si>
  <si>
    <t>硕士：第一学历毕业学校不低于哈医大。</t>
  </si>
  <si>
    <t>病理科</t>
  </si>
  <si>
    <t>检验科</t>
  </si>
  <si>
    <t>临床检验诊断学</t>
  </si>
  <si>
    <t>组织部</t>
  </si>
  <si>
    <t>流行病与卫生统计学/临床医学/档案学</t>
  </si>
  <si>
    <t>管理</t>
  </si>
  <si>
    <t>中共党员、英语六级</t>
  </si>
  <si>
    <t>医务部</t>
  </si>
  <si>
    <t>临床医学/公共卫生与预防医学/医学技术</t>
  </si>
  <si>
    <t>门诊部办公室</t>
  </si>
  <si>
    <t>临床医学/公共卫生与预防医学/社会医学与卫生事业管理</t>
  </si>
  <si>
    <t>教务科</t>
  </si>
  <si>
    <t>临床医学/护理学/公共卫生与预防医学</t>
  </si>
  <si>
    <t>研究生部</t>
  </si>
  <si>
    <t>公共卫生与预防医学/临床医学/护理学</t>
  </si>
  <si>
    <t>护理学院</t>
  </si>
  <si>
    <t>临床医学/基础医学/社会医学与卫生事业管理/护理学/教育学</t>
  </si>
  <si>
    <t>教学</t>
  </si>
  <si>
    <t>纪委办公室</t>
  </si>
  <si>
    <t>社会医学与卫生事业管理/法学/马克思主义理论</t>
  </si>
  <si>
    <t>中共党员</t>
  </si>
  <si>
    <t>计算机室</t>
  </si>
  <si>
    <t>软件工程</t>
  </si>
  <si>
    <t>中共党员优先</t>
  </si>
  <si>
    <t>药学部</t>
  </si>
  <si>
    <t>药理学</t>
  </si>
  <si>
    <t>药师</t>
  </si>
  <si>
    <t>硕士：第一学历毕业学校不低于哈医大。岗位均为调剂。</t>
  </si>
  <si>
    <t>临床护理</t>
  </si>
  <si>
    <t>护理学</t>
  </si>
  <si>
    <t>护理</t>
  </si>
  <si>
    <t>二院备注：
1、医师岗要求具有西医执业医师证。
2、原则上除医师岗位外均需签订不可转岗协议。
3、应聘医师岗位的专业学位硕士研究生需取得国家住院医师规范化培训合格证书后方可接收。</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</si>
</sst>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0">
    <font>
      <sz val="12"/>
      <name val="宋体"/>
      <charset val="134"/>
    </font>
    <font>
      <b/>
      <sz val="10"/>
      <name val="宋体"/>
      <charset val="134"/>
      <scheme val="minor"/>
    </font>
    <font>
      <sz val="10"/>
      <name val="宋体"/>
      <charset val="134"/>
      <scheme val="minor"/>
    </font>
    <font>
      <sz val="10"/>
      <name val="宋体"/>
      <charset val="134"/>
    </font>
    <font>
      <sz val="8"/>
      <name val="宋体"/>
      <charset val="134"/>
    </font>
    <font>
      <sz val="9"/>
      <name val="宋体"/>
      <charset val="134"/>
    </font>
    <font>
      <sz val="11"/>
      <color rgb="FF9C0006"/>
      <name val="宋体"/>
      <charset val="0"/>
      <scheme val="minor"/>
    </font>
    <font>
      <sz val="11"/>
      <color theme="1"/>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sz val="11"/>
      <color theme="0"/>
      <name val="宋体"/>
      <charset val="0"/>
      <scheme val="minor"/>
    </font>
    <font>
      <sz val="12"/>
      <color theme="1"/>
      <name val="宋体"/>
      <charset val="134"/>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sz val="12"/>
      <color theme="0"/>
      <name val="宋体"/>
      <charset val="134"/>
    </font>
    <font>
      <b/>
      <sz val="11"/>
      <color rgb="FFFA7D00"/>
      <name val="宋体"/>
      <charset val="0"/>
      <scheme val="minor"/>
    </font>
    <font>
      <sz val="11"/>
      <color rgb="FFFA7D00"/>
      <name val="宋体"/>
      <charset val="0"/>
      <scheme val="minor"/>
    </font>
    <font>
      <b/>
      <sz val="12"/>
      <color theme="1"/>
      <name val="宋体"/>
      <charset val="134"/>
    </font>
    <font>
      <b/>
      <sz val="18"/>
      <color theme="3"/>
      <name val="宋体"/>
      <charset val="134"/>
      <scheme val="major"/>
    </font>
  </fonts>
  <fills count="60">
    <fill>
      <patternFill patternType="none"/>
    </fill>
    <fill>
      <patternFill patternType="gray125"/>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theme="5" tint="0.599993896298105"/>
        <bgColor theme="5" tint="0.599993896298105"/>
      </patternFill>
    </fill>
    <fill>
      <patternFill patternType="solid">
        <fgColor theme="4"/>
        <bgColor indexed="64"/>
      </patternFill>
    </fill>
    <fill>
      <patternFill patternType="solid">
        <fgColor theme="7"/>
        <bgColor indexed="64"/>
      </patternFill>
    </fill>
    <fill>
      <patternFill patternType="solid">
        <fgColor rgb="FFFFFFCC"/>
        <bgColor indexed="64"/>
      </patternFill>
    </fill>
    <fill>
      <patternFill patternType="solid">
        <fgColor theme="6"/>
        <bgColor indexed="64"/>
      </patternFill>
    </fill>
    <fill>
      <patternFill patternType="solid">
        <fgColor theme="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5" tint="0.399914548173467"/>
        <bgColor theme="5" tint="0.399914548173467"/>
      </patternFill>
    </fill>
    <fill>
      <patternFill patternType="solid">
        <fgColor theme="4"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6" tint="0.799920651875362"/>
        <bgColor theme="6" tint="0.799920651875362"/>
      </patternFill>
    </fill>
    <fill>
      <patternFill patternType="solid">
        <fgColor theme="7" tint="0.599993896298105"/>
        <bgColor theme="7" tint="0.599993896298105"/>
      </patternFill>
    </fill>
    <fill>
      <patternFill patternType="solid">
        <fgColor theme="9" tint="0.599993896298105"/>
        <bgColor theme="9" tint="0.599993896298105"/>
      </patternFill>
    </fill>
    <fill>
      <patternFill patternType="solid">
        <fgColor theme="5" tint="0.799920651875362"/>
        <bgColor theme="5" tint="0.799920651875362"/>
      </patternFill>
    </fill>
    <fill>
      <patternFill patternType="solid">
        <fgColor theme="9" tint="0.399914548173467"/>
        <bgColor theme="9" tint="0.399914548173467"/>
      </patternFill>
    </fill>
    <fill>
      <patternFill patternType="solid">
        <fgColor theme="6"/>
        <bgColor theme="6"/>
      </patternFill>
    </fill>
    <fill>
      <patternFill patternType="lightUp">
        <fgColor theme="0"/>
        <bgColor theme="4" tint="0.19998779259621"/>
      </patternFill>
    </fill>
    <fill>
      <patternFill patternType="solid">
        <fgColor theme="7" tint="0.399914548173467"/>
        <bgColor theme="7" tint="0.399914548173467"/>
      </patternFill>
    </fill>
    <fill>
      <patternFill patternType="solid">
        <fgColor theme="7" tint="0.799920651875362"/>
        <bgColor theme="7" tint="0.799920651875362"/>
      </patternFill>
    </fill>
    <fill>
      <patternFill patternType="solid">
        <fgColor theme="6" tint="0.399914548173467"/>
        <bgColor theme="6" tint="0.399914548173467"/>
      </patternFill>
    </fill>
    <fill>
      <patternFill patternType="lightUp">
        <fgColor theme="0"/>
        <bgColor theme="5" tint="0.19998779259621"/>
      </patternFill>
    </fill>
    <fill>
      <patternFill patternType="solid">
        <fgColor theme="8"/>
        <bgColor theme="8"/>
      </patternFill>
    </fill>
    <fill>
      <patternFill patternType="solid">
        <fgColor theme="6" tint="0.599993896298105"/>
        <bgColor theme="6" tint="0.599993896298105"/>
      </patternFill>
    </fill>
    <fill>
      <patternFill patternType="solid">
        <fgColor theme="7"/>
        <bgColor theme="7"/>
      </patternFill>
    </fill>
    <fill>
      <patternFill patternType="lightUp">
        <fgColor theme="0"/>
        <bgColor theme="6" tint="0.19998779259621"/>
      </patternFill>
    </fill>
    <fill>
      <patternFill patternType="solid">
        <fgColor theme="8" tint="0.799920651875362"/>
        <bgColor theme="8" tint="0.799920651875362"/>
      </patternFill>
    </fill>
    <fill>
      <patternFill patternType="solid">
        <fgColor theme="4"/>
        <bgColor theme="4"/>
      </patternFill>
    </fill>
    <fill>
      <patternFill patternType="solid">
        <fgColor theme="8" tint="0.599993896298105"/>
        <bgColor theme="8" tint="0.599993896298105"/>
      </patternFill>
    </fill>
    <fill>
      <patternFill patternType="solid">
        <fgColor theme="4" tint="0.799920651875362"/>
        <bgColor theme="4" tint="0.799920651875362"/>
      </patternFill>
    </fill>
    <fill>
      <patternFill patternType="solid">
        <fgColor theme="8" tint="0.399914548173467"/>
        <bgColor theme="8" tint="0.399914548173467"/>
      </patternFill>
    </fill>
    <fill>
      <patternFill patternType="solid">
        <fgColor theme="4" tint="0.599993896298105"/>
        <bgColor theme="4" tint="0.599993896298105"/>
      </patternFill>
    </fill>
    <fill>
      <patternFill patternType="solid">
        <fgColor theme="9"/>
        <bgColor theme="9"/>
      </patternFill>
    </fill>
    <fill>
      <patternFill patternType="solid">
        <fgColor theme="4" tint="0.399914548173467"/>
        <bgColor theme="4" tint="0.399914548173467"/>
      </patternFill>
    </fill>
    <fill>
      <patternFill patternType="solid">
        <fgColor theme="9" tint="0.799920651875362"/>
        <bgColor theme="9" tint="0.799920651875362"/>
      </patternFill>
    </fill>
    <fill>
      <patternFill patternType="solid">
        <fgColor theme="5"/>
        <bgColor theme="5"/>
      </patternFill>
    </fill>
  </fills>
  <borders count="9">
    <border>
      <left/>
      <right/>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81">
    <xf numFmtId="0" fontId="0" fillId="0" borderId="0"/>
    <xf numFmtId="42" fontId="8" fillId="0" borderId="0" applyFont="0" applyFill="0" applyBorder="0" applyAlignment="0" applyProtection="0">
      <alignment vertical="center"/>
    </xf>
    <xf numFmtId="0" fontId="7" fillId="20" borderId="0" applyNumberFormat="0" applyBorder="0" applyAlignment="0" applyProtection="0">
      <alignment vertical="center"/>
    </xf>
    <xf numFmtId="0" fontId="20" fillId="17" borderId="6"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4" fillId="8" borderId="0" applyNumberFormat="0" applyBorder="0" applyAlignment="0" applyProtection="0"/>
    <xf numFmtId="0" fontId="7" fillId="3" borderId="0" applyNumberFormat="0" applyBorder="0" applyAlignment="0" applyProtection="0">
      <alignment vertical="center"/>
    </xf>
    <xf numFmtId="0" fontId="6" fillId="2" borderId="0" applyNumberFormat="0" applyBorder="0" applyAlignment="0" applyProtection="0">
      <alignment vertical="center"/>
    </xf>
    <xf numFmtId="43" fontId="8" fillId="0" borderId="0" applyFont="0" applyFill="0" applyBorder="0" applyAlignment="0" applyProtection="0">
      <alignment vertical="center"/>
    </xf>
    <xf numFmtId="0" fontId="18" fillId="0" borderId="0" applyNumberFormat="0" applyFill="0" applyBorder="0" applyAlignment="0" applyProtection="0">
      <alignment vertical="center"/>
    </xf>
    <xf numFmtId="0" fontId="25" fillId="28" borderId="0" applyNumberFormat="0" applyBorder="0" applyAlignment="0" applyProtection="0"/>
    <xf numFmtId="0" fontId="13" fillId="14" borderId="0" applyNumberFormat="0" applyBorder="0" applyAlignment="0" applyProtection="0">
      <alignment vertical="center"/>
    </xf>
    <xf numFmtId="9" fontId="8" fillId="0" borderId="0" applyFont="0" applyFill="0" applyBorder="0" applyAlignment="0" applyProtection="0">
      <alignment vertical="center"/>
    </xf>
    <xf numFmtId="0" fontId="11" fillId="0" borderId="0" applyNumberFormat="0" applyFill="0" applyBorder="0" applyAlignment="0" applyProtection="0">
      <alignment vertical="center"/>
    </xf>
    <xf numFmtId="0" fontId="8" fillId="11" borderId="3" applyNumberFormat="0" applyFont="0" applyAlignment="0" applyProtection="0">
      <alignment vertical="center"/>
    </xf>
    <xf numFmtId="0" fontId="0" fillId="0" borderId="0"/>
    <xf numFmtId="0" fontId="13" fillId="33" borderId="0" applyNumberFormat="0" applyBorder="0" applyAlignment="0" applyProtection="0">
      <alignment vertical="center"/>
    </xf>
    <xf numFmtId="0" fontId="1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2" applyNumberFormat="0" applyFill="0" applyAlignment="0" applyProtection="0">
      <alignment vertical="center"/>
    </xf>
    <xf numFmtId="0" fontId="24" fillId="0" borderId="2" applyNumberFormat="0" applyFill="0" applyAlignment="0" applyProtection="0">
      <alignment vertical="center"/>
    </xf>
    <xf numFmtId="0" fontId="13" fillId="18" borderId="0" applyNumberFormat="0" applyBorder="0" applyAlignment="0" applyProtection="0">
      <alignment vertical="center"/>
    </xf>
    <xf numFmtId="0" fontId="10" fillId="0" borderId="5" applyNumberFormat="0" applyFill="0" applyAlignment="0" applyProtection="0">
      <alignment vertical="center"/>
    </xf>
    <xf numFmtId="0" fontId="13" fillId="19" borderId="0" applyNumberFormat="0" applyBorder="0" applyAlignment="0" applyProtection="0">
      <alignment vertical="center"/>
    </xf>
    <xf numFmtId="0" fontId="12" fillId="5" borderId="1" applyNumberFormat="0" applyAlignment="0" applyProtection="0">
      <alignment vertical="center"/>
    </xf>
    <xf numFmtId="0" fontId="26" fillId="5" borderId="6" applyNumberFormat="0" applyAlignment="0" applyProtection="0">
      <alignment vertical="center"/>
    </xf>
    <xf numFmtId="0" fontId="23" fillId="23" borderId="7" applyNumberFormat="0" applyAlignment="0" applyProtection="0">
      <alignment vertical="center"/>
    </xf>
    <xf numFmtId="0" fontId="7" fillId="21" borderId="0" applyNumberFormat="0" applyBorder="0" applyAlignment="0" applyProtection="0">
      <alignment vertical="center"/>
    </xf>
    <xf numFmtId="0" fontId="13" fillId="6" borderId="0" applyNumberFormat="0" applyBorder="0" applyAlignment="0" applyProtection="0">
      <alignment vertical="center"/>
    </xf>
    <xf numFmtId="0" fontId="27" fillId="0" borderId="8" applyNumberFormat="0" applyFill="0" applyAlignment="0" applyProtection="0">
      <alignment vertical="center"/>
    </xf>
    <xf numFmtId="0" fontId="16" fillId="0" borderId="4" applyNumberFormat="0" applyFill="0" applyAlignment="0" applyProtection="0">
      <alignment vertical="center"/>
    </xf>
    <xf numFmtId="0" fontId="14" fillId="35" borderId="0" applyNumberFormat="0" applyBorder="0" applyAlignment="0" applyProtection="0"/>
    <xf numFmtId="0" fontId="21" fillId="22" borderId="0" applyNumberFormat="0" applyBorder="0" applyAlignment="0" applyProtection="0">
      <alignment vertical="center"/>
    </xf>
    <xf numFmtId="0" fontId="19" fillId="15" borderId="0" applyNumberFormat="0" applyBorder="0" applyAlignment="0" applyProtection="0">
      <alignment vertical="center"/>
    </xf>
    <xf numFmtId="0" fontId="14" fillId="43" borderId="0" applyNumberFormat="0" applyBorder="0" applyAlignment="0" applyProtection="0"/>
    <xf numFmtId="0" fontId="7" fillId="31" borderId="0" applyNumberFormat="0" applyBorder="0" applyAlignment="0" applyProtection="0">
      <alignment vertical="center"/>
    </xf>
    <xf numFmtId="0" fontId="13" fillId="9" borderId="0" applyNumberFormat="0" applyBorder="0" applyAlignment="0" applyProtection="0">
      <alignment vertical="center"/>
    </xf>
    <xf numFmtId="0" fontId="7" fillId="29" borderId="0" applyNumberFormat="0" applyBorder="0" applyAlignment="0" applyProtection="0">
      <alignment vertical="center"/>
    </xf>
    <xf numFmtId="0" fontId="7" fillId="26" borderId="0" applyNumberFormat="0" applyBorder="0" applyAlignment="0" applyProtection="0">
      <alignment vertical="center"/>
    </xf>
    <xf numFmtId="0" fontId="7" fillId="32" borderId="0" applyNumberFormat="0" applyBorder="0" applyAlignment="0" applyProtection="0">
      <alignment vertical="center"/>
    </xf>
    <xf numFmtId="0" fontId="7" fillId="24" borderId="0" applyNumberFormat="0" applyBorder="0" applyAlignment="0" applyProtection="0">
      <alignment vertical="center"/>
    </xf>
    <xf numFmtId="0" fontId="13" fillId="12" borderId="0" applyNumberFormat="0" applyBorder="0" applyAlignment="0" applyProtection="0">
      <alignment vertical="center"/>
    </xf>
    <xf numFmtId="0" fontId="13" fillId="10" borderId="0" applyNumberFormat="0" applyBorder="0" applyAlignment="0" applyProtection="0">
      <alignment vertical="center"/>
    </xf>
    <xf numFmtId="0" fontId="7" fillId="30" borderId="0" applyNumberFormat="0" applyBorder="0" applyAlignment="0" applyProtection="0">
      <alignment vertical="center"/>
    </xf>
    <xf numFmtId="0" fontId="14" fillId="47" borderId="0" applyNumberFormat="0" applyBorder="0" applyAlignment="0" applyProtection="0"/>
    <xf numFmtId="0" fontId="7" fillId="27" borderId="0" applyNumberFormat="0" applyBorder="0" applyAlignment="0" applyProtection="0">
      <alignment vertical="center"/>
    </xf>
    <xf numFmtId="0" fontId="13" fillId="7" borderId="0" applyNumberFormat="0" applyBorder="0" applyAlignment="0" applyProtection="0">
      <alignment vertical="center"/>
    </xf>
    <xf numFmtId="0" fontId="7" fillId="25" borderId="0" applyNumberFormat="0" applyBorder="0" applyAlignment="0" applyProtection="0">
      <alignment vertical="center"/>
    </xf>
    <xf numFmtId="0" fontId="13" fillId="34" borderId="0" applyNumberFormat="0" applyBorder="0" applyAlignment="0" applyProtection="0">
      <alignment vertical="center"/>
    </xf>
    <xf numFmtId="0" fontId="13" fillId="13" borderId="0" applyNumberFormat="0" applyBorder="0" applyAlignment="0" applyProtection="0">
      <alignment vertical="center"/>
    </xf>
    <xf numFmtId="0" fontId="7" fillId="4" borderId="0" applyNumberFormat="0" applyBorder="0" applyAlignment="0" applyProtection="0">
      <alignment vertical="center"/>
    </xf>
    <xf numFmtId="0" fontId="13" fillId="16" borderId="0" applyNumberFormat="0" applyBorder="0" applyAlignment="0" applyProtection="0">
      <alignment vertical="center"/>
    </xf>
    <xf numFmtId="0" fontId="25" fillId="51" borderId="0" applyNumberFormat="0" applyBorder="0" applyAlignment="0" applyProtection="0"/>
    <xf numFmtId="0" fontId="14" fillId="53" borderId="0" applyNumberFormat="0" applyBorder="0" applyAlignment="0" applyProtection="0"/>
    <xf numFmtId="0" fontId="14" fillId="55" borderId="0" applyNumberFormat="0" applyBorder="0" applyAlignment="0" applyProtection="0"/>
    <xf numFmtId="0" fontId="25" fillId="57" borderId="0" applyNumberFormat="0" applyBorder="0" applyAlignment="0" applyProtection="0"/>
    <xf numFmtId="0" fontId="25" fillId="59" borderId="0" applyNumberFormat="0" applyBorder="0" applyAlignment="0" applyProtection="0"/>
    <xf numFmtId="0" fontId="14" fillId="38" borderId="0" applyNumberFormat="0" applyBorder="0" applyAlignment="0" applyProtection="0"/>
    <xf numFmtId="0" fontId="25" fillId="44" borderId="0" applyNumberFormat="0" applyBorder="0" applyAlignment="0" applyProtection="0"/>
    <xf numFmtId="0" fontId="25" fillId="40" borderId="0" applyNumberFormat="0" applyBorder="0" applyAlignment="0" applyProtection="0"/>
    <xf numFmtId="0" fontId="25" fillId="48" borderId="0" applyNumberFormat="0" applyBorder="0" applyAlignment="0" applyProtection="0"/>
    <xf numFmtId="0" fontId="14" fillId="36" borderId="0" applyNumberFormat="0" applyBorder="0" applyAlignment="0" applyProtection="0"/>
    <xf numFmtId="0" fontId="25" fillId="42" borderId="0" applyNumberFormat="0" applyBorder="0" applyAlignment="0" applyProtection="0"/>
    <xf numFmtId="0" fontId="25" fillId="46" borderId="0" applyNumberFormat="0" applyBorder="0" applyAlignment="0" applyProtection="0"/>
    <xf numFmtId="0" fontId="14" fillId="50" borderId="0" applyNumberFormat="0" applyBorder="0" applyAlignment="0" applyProtection="0"/>
    <xf numFmtId="0" fontId="14" fillId="52" borderId="0" applyNumberFormat="0" applyBorder="0" applyAlignment="0" applyProtection="0"/>
    <xf numFmtId="0" fontId="25" fillId="54" borderId="0" applyNumberFormat="0" applyBorder="0" applyAlignment="0" applyProtection="0"/>
    <xf numFmtId="0" fontId="25" fillId="56" borderId="0" applyNumberFormat="0" applyBorder="0" applyAlignment="0" applyProtection="0"/>
    <xf numFmtId="0" fontId="14" fillId="58" borderId="0" applyNumberFormat="0" applyBorder="0" applyAlignment="0" applyProtection="0"/>
    <xf numFmtId="0" fontId="14" fillId="37" borderId="0" applyNumberFormat="0" applyBorder="0" applyAlignment="0" applyProtection="0"/>
    <xf numFmtId="0" fontId="25" fillId="39" borderId="0" applyNumberFormat="0" applyBorder="0" applyAlignment="0" applyProtection="0"/>
    <xf numFmtId="0" fontId="29" fillId="0" borderId="0" applyNumberFormat="0" applyFill="0" applyBorder="0" applyAlignment="0" applyProtection="0"/>
    <xf numFmtId="0" fontId="0" fillId="0" borderId="0"/>
    <xf numFmtId="0" fontId="0" fillId="0" borderId="0">
      <alignment vertical="center"/>
    </xf>
    <xf numFmtId="0" fontId="28" fillId="41" borderId="0" applyNumberFormat="0" applyBorder="0" applyAlignment="0" applyProtection="0"/>
    <xf numFmtId="0" fontId="28" fillId="45" borderId="0" applyNumberFormat="0" applyBorder="0" applyAlignment="0" applyProtection="0"/>
    <xf numFmtId="0" fontId="28" fillId="49" borderId="0" applyNumberFormat="0" applyBorder="0" applyAlignment="0" applyProtection="0"/>
    <xf numFmtId="0" fontId="0" fillId="0" borderId="0"/>
  </cellStyleXfs>
  <cellXfs count="18">
    <xf numFmtId="0" fontId="0" fillId="0" borderId="0" xfId="0"/>
    <xf numFmtId="0" fontId="1" fillId="0" borderId="0" xfId="0" applyFont="1" applyBorder="1" applyAlignment="1" applyProtection="1">
      <alignment horizontal="center" vertical="center" shrinkToFit="1"/>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shrinkToFit="1"/>
    </xf>
    <xf numFmtId="0" fontId="2" fillId="0" borderId="0" xfId="0" applyFont="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1" fillId="0" borderId="0" xfId="0" applyFont="1" applyAlignment="1" applyProtection="1">
      <alignment horizontal="center" vertical="center" wrapText="1" shrinkToFit="1"/>
    </xf>
    <xf numFmtId="0" fontId="1" fillId="0" borderId="0" xfId="0" applyFont="1" applyBorder="1" applyAlignment="1" applyProtection="1">
      <alignment horizontal="center" vertical="center" wrapText="1"/>
    </xf>
    <xf numFmtId="0" fontId="1" fillId="0" borderId="0" xfId="0" applyFont="1" applyBorder="1" applyAlignment="1" applyProtection="1">
      <alignment horizontal="center" vertical="center" wrapText="1" shrinkToFit="1"/>
    </xf>
    <xf numFmtId="0" fontId="2" fillId="0" borderId="0" xfId="0" applyFont="1" applyFill="1" applyBorder="1" applyAlignment="1" applyProtection="1">
      <alignment horizontal="center" vertical="center" wrapText="1"/>
    </xf>
    <xf numFmtId="0" fontId="3" fillId="0" borderId="0" xfId="0" applyFont="1" applyFill="1" applyAlignment="1" applyProtection="1">
      <alignment horizontal="center" vertical="center" wrapText="1" shrinkToFit="1"/>
    </xf>
    <xf numFmtId="0" fontId="3" fillId="0" borderId="0" xfId="0" applyFont="1" applyFill="1" applyBorder="1" applyAlignment="1" applyProtection="1">
      <alignment horizontal="center" vertical="center" wrapText="1" shrinkToFit="1"/>
    </xf>
    <xf numFmtId="0" fontId="4" fillId="0" borderId="0" xfId="0" applyFont="1" applyFill="1" applyBorder="1" applyAlignment="1" applyProtection="1">
      <alignment horizontal="center" vertical="center" wrapText="1" shrinkToFit="1"/>
    </xf>
    <xf numFmtId="0" fontId="3"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shrinkToFit="1"/>
    </xf>
    <xf numFmtId="0" fontId="1" fillId="0" borderId="0" xfId="0" applyFont="1" applyFill="1" applyBorder="1" applyAlignment="1" applyProtection="1">
      <alignment horizontal="center" vertical="center" shrinkToFit="1"/>
    </xf>
    <xf numFmtId="0" fontId="1" fillId="0" borderId="0" xfId="0" applyFont="1" applyFill="1" applyBorder="1" applyAlignment="1" applyProtection="1">
      <alignment horizontal="center" vertical="center" wrapText="1" shrinkToFit="1"/>
    </xf>
    <xf numFmtId="0" fontId="3" fillId="0" borderId="0" xfId="75" applyFont="1" applyFill="1" applyAlignment="1" applyProtection="1">
      <alignment horizontal="left" vertical="center" wrapText="1"/>
      <protection locked="0"/>
    </xf>
  </cellXfs>
  <cellStyles count="81">
    <cellStyle name="常规" xfId="0" builtinId="0"/>
    <cellStyle name="货币[0]" xfId="1" builtinId="7"/>
    <cellStyle name="20% - 强调文字颜色 3" xfId="2" builtinId="38"/>
    <cellStyle name="输入" xfId="3" builtinId="20"/>
    <cellStyle name="货币" xfId="4" builtinId="4"/>
    <cellStyle name="千位分隔[0]" xfId="5" builtinId="6"/>
    <cellStyle name="Accent2 - 40%" xfId="6"/>
    <cellStyle name="40% - 强调文字颜色 3" xfId="7" builtinId="39"/>
    <cellStyle name="差" xfId="8" builtinId="27"/>
    <cellStyle name="千位分隔" xfId="9" builtinId="3"/>
    <cellStyle name="超链接" xfId="10" builtinId="8"/>
    <cellStyle name="Accent2 - 60%" xfId="11"/>
    <cellStyle name="60% - 强调文字颜色 3" xfId="12" builtinId="40"/>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Accent3 - 20%" xfId="34"/>
    <cellStyle name="好" xfId="35" builtinId="26"/>
    <cellStyle name="适中" xfId="36" builtinId="28"/>
    <cellStyle name="Accent4 - 20%" xfId="37"/>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Accent3 - 40%" xfId="47"/>
    <cellStyle name="40% - 强调文字颜色 4" xfId="48" builtinId="43"/>
    <cellStyle name="强调文字颜色 5" xfId="49" builtinId="45"/>
    <cellStyle name="40% - 强调文字颜色 5" xfId="50" builtinId="47"/>
    <cellStyle name="60% - 强调文字颜色 5" xfId="51" builtinId="48"/>
    <cellStyle name="强调文字颜色 6" xfId="52" builtinId="49"/>
    <cellStyle name="40% - 强调文字颜色 6" xfId="53" builtinId="51"/>
    <cellStyle name="60% - 强调文字颜色 6" xfId="54" builtinId="52"/>
    <cellStyle name="Accent1" xfId="55"/>
    <cellStyle name="Accent1 - 20%" xfId="56"/>
    <cellStyle name="Accent1 - 40%" xfId="57"/>
    <cellStyle name="Accent1 - 60%" xfId="58"/>
    <cellStyle name="Accent2" xfId="59"/>
    <cellStyle name="Accent2 - 20%" xfId="60"/>
    <cellStyle name="Accent3 - 60%" xfId="61"/>
    <cellStyle name="Accent3" xfId="62"/>
    <cellStyle name="Accent4" xfId="63"/>
    <cellStyle name="Accent4 - 40%" xfId="64"/>
    <cellStyle name="Accent4 - 60%" xfId="65"/>
    <cellStyle name="Accent5" xfId="66"/>
    <cellStyle name="Accent5 - 20%" xfId="67"/>
    <cellStyle name="Accent5 - 40%" xfId="68"/>
    <cellStyle name="Accent5 - 60%" xfId="69"/>
    <cellStyle name="Accent6" xfId="70"/>
    <cellStyle name="Accent6 - 20%" xfId="71"/>
    <cellStyle name="Accent6 - 40%" xfId="72"/>
    <cellStyle name="Accent6 - 60%" xfId="73"/>
    <cellStyle name="表标题" xfId="74"/>
    <cellStyle name="常规 2" xfId="75"/>
    <cellStyle name="常规 6 2" xfId="76"/>
    <cellStyle name="强调 1" xfId="77"/>
    <cellStyle name="强调 2" xfId="78"/>
    <cellStyle name="强调 3" xfId="79"/>
    <cellStyle name="常规 3 5" xfId="8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65"/>
  <sheetViews>
    <sheetView tabSelected="1" workbookViewId="0">
      <pane xSplit="4" ySplit="2" topLeftCell="E63" activePane="bottomRight" state="frozen"/>
      <selection/>
      <selection pane="topRight"/>
      <selection pane="bottomLeft"/>
      <selection pane="bottomRight" activeCell="K67" sqref="K67"/>
    </sheetView>
  </sheetViews>
  <sheetFormatPr defaultColWidth="9" defaultRowHeight="24.95" customHeight="1"/>
  <cols>
    <col min="1" max="1" width="7.24166666666667" style="4" customWidth="1"/>
    <col min="2" max="2" width="10.625" style="4" customWidth="1"/>
    <col min="3" max="3" width="5.75" style="4" customWidth="1"/>
    <col min="4" max="4" width="4.875" style="4" customWidth="1"/>
    <col min="5" max="5" width="9.475" style="4" customWidth="1"/>
    <col min="6" max="6" width="3.63333333333333" style="4" customWidth="1"/>
    <col min="7" max="7" width="3.875" style="4" customWidth="1"/>
    <col min="8" max="8" width="8.875" style="4" customWidth="1"/>
    <col min="9" max="9" width="4.375" style="4" customWidth="1"/>
    <col min="10" max="10" width="4.125" style="4" customWidth="1"/>
    <col min="11" max="11" width="5.25" style="4" customWidth="1"/>
    <col min="12" max="12" width="3.75" style="4" customWidth="1"/>
    <col min="13" max="13" width="4" style="4" customWidth="1"/>
    <col min="14" max="14" width="8.375" style="4" customWidth="1"/>
    <col min="15" max="16" width="3.875" style="4" customWidth="1"/>
    <col min="17" max="17" width="8" style="5" customWidth="1"/>
    <col min="18" max="18" width="3.5" style="4" customWidth="1"/>
    <col min="19" max="19" width="4" style="4" customWidth="1"/>
    <col min="20" max="20" width="17.625" style="5" customWidth="1"/>
    <col min="21" max="16384" width="9" style="4"/>
  </cols>
  <sheetData>
    <row r="1" s="1" customFormat="1" customHeight="1" spans="1:20">
      <c r="A1" s="1" t="s">
        <v>0</v>
      </c>
      <c r="B1" s="1" t="s">
        <v>1</v>
      </c>
      <c r="C1" s="6" t="s">
        <v>2</v>
      </c>
      <c r="D1" s="7" t="s">
        <v>3</v>
      </c>
      <c r="E1" s="1" t="s">
        <v>4</v>
      </c>
      <c r="H1" s="1" t="s">
        <v>5</v>
      </c>
      <c r="K1" s="1" t="s">
        <v>6</v>
      </c>
      <c r="N1" s="1" t="s">
        <v>7</v>
      </c>
      <c r="Q1" s="15" t="s">
        <v>8</v>
      </c>
      <c r="T1" s="15" t="s">
        <v>9</v>
      </c>
    </row>
    <row r="2" s="1" customFormat="1" ht="39.95" customHeight="1" spans="3:20">
      <c r="C2" s="6"/>
      <c r="D2" s="7"/>
      <c r="E2" s="8" t="s">
        <v>10</v>
      </c>
      <c r="F2" s="1" t="s">
        <v>11</v>
      </c>
      <c r="G2" s="1" t="s">
        <v>12</v>
      </c>
      <c r="H2" s="8" t="s">
        <v>10</v>
      </c>
      <c r="I2" s="1" t="s">
        <v>11</v>
      </c>
      <c r="J2" s="1" t="s">
        <v>12</v>
      </c>
      <c r="K2" s="8" t="s">
        <v>10</v>
      </c>
      <c r="L2" s="1" t="s">
        <v>11</v>
      </c>
      <c r="M2" s="1" t="s">
        <v>12</v>
      </c>
      <c r="N2" s="8" t="s">
        <v>10</v>
      </c>
      <c r="O2" s="1" t="s">
        <v>11</v>
      </c>
      <c r="P2" s="1" t="s">
        <v>12</v>
      </c>
      <c r="Q2" s="16" t="s">
        <v>10</v>
      </c>
      <c r="R2" s="1" t="s">
        <v>11</v>
      </c>
      <c r="S2" s="1" t="s">
        <v>12</v>
      </c>
      <c r="T2" s="15"/>
    </row>
    <row r="3" s="2" customFormat="1" customHeight="1" spans="1:18">
      <c r="A3" s="2" t="s">
        <v>13</v>
      </c>
      <c r="B3" s="2" t="s">
        <v>14</v>
      </c>
      <c r="D3" s="9">
        <f>SUM(D4:D64)</f>
        <v>178</v>
      </c>
      <c r="F3" s="9">
        <f>SUM(F4:F64)</f>
        <v>40</v>
      </c>
      <c r="I3" s="9">
        <f>SUM(I4:I64)</f>
        <v>7</v>
      </c>
      <c r="L3" s="9">
        <f>SUM(L4:L64)</f>
        <v>9</v>
      </c>
      <c r="O3" s="9">
        <f>SUM(O4:O64)</f>
        <v>37</v>
      </c>
      <c r="R3" s="9">
        <f>SUM(R4:R64)</f>
        <v>85</v>
      </c>
    </row>
    <row r="4" s="3" customFormat="1" ht="39.75" customHeight="1" spans="1:20">
      <c r="A4" s="10" t="s">
        <v>13</v>
      </c>
      <c r="B4" s="11" t="s">
        <v>15</v>
      </c>
      <c r="C4" s="11">
        <v>201</v>
      </c>
      <c r="D4" s="11">
        <f t="shared" ref="D4:D15" si="0">F4+O4+I4+L4+R4</f>
        <v>6</v>
      </c>
      <c r="E4" s="11" t="s">
        <v>16</v>
      </c>
      <c r="F4" s="11">
        <v>5</v>
      </c>
      <c r="G4" s="11" t="s">
        <v>17</v>
      </c>
      <c r="H4" s="11"/>
      <c r="I4" s="11"/>
      <c r="J4" s="11"/>
      <c r="K4" s="11" t="s">
        <v>18</v>
      </c>
      <c r="L4" s="11">
        <v>1</v>
      </c>
      <c r="M4" s="11" t="s">
        <v>17</v>
      </c>
      <c r="N4" s="11"/>
      <c r="O4" s="11"/>
      <c r="P4" s="11"/>
      <c r="Q4" s="11"/>
      <c r="R4" s="11"/>
      <c r="S4" s="11"/>
      <c r="T4" s="11" t="s">
        <v>19</v>
      </c>
    </row>
    <row r="5" s="3" customFormat="1" ht="65" customHeight="1" spans="1:20">
      <c r="A5" s="10"/>
      <c r="B5" s="11"/>
      <c r="C5" s="11">
        <v>202</v>
      </c>
      <c r="D5" s="11">
        <f t="shared" si="0"/>
        <v>1</v>
      </c>
      <c r="E5" s="11" t="s">
        <v>16</v>
      </c>
      <c r="F5" s="11">
        <v>1</v>
      </c>
      <c r="G5" s="11" t="s">
        <v>17</v>
      </c>
      <c r="H5" s="11"/>
      <c r="I5" s="11"/>
      <c r="J5" s="11"/>
      <c r="K5" s="11"/>
      <c r="L5" s="11"/>
      <c r="M5" s="11"/>
      <c r="N5" s="11"/>
      <c r="O5" s="11"/>
      <c r="P5" s="11"/>
      <c r="Q5" s="11"/>
      <c r="R5" s="11"/>
      <c r="S5" s="11"/>
      <c r="T5" s="11" t="s">
        <v>20</v>
      </c>
    </row>
    <row r="6" s="3" customFormat="1" ht="40.5" customHeight="1" spans="1:20">
      <c r="A6" s="10"/>
      <c r="B6" s="11"/>
      <c r="C6" s="11">
        <v>203</v>
      </c>
      <c r="D6" s="11">
        <f t="shared" si="0"/>
        <v>1</v>
      </c>
      <c r="E6" s="11" t="s">
        <v>21</v>
      </c>
      <c r="F6" s="11">
        <v>1</v>
      </c>
      <c r="G6" s="11" t="s">
        <v>17</v>
      </c>
      <c r="H6" s="11"/>
      <c r="I6" s="11"/>
      <c r="J6" s="11"/>
      <c r="K6" s="11"/>
      <c r="L6" s="11"/>
      <c r="M6" s="11"/>
      <c r="N6" s="11"/>
      <c r="O6" s="11"/>
      <c r="P6" s="11"/>
      <c r="Q6" s="11"/>
      <c r="R6" s="11"/>
      <c r="S6" s="11"/>
      <c r="T6" s="11" t="s">
        <v>22</v>
      </c>
    </row>
    <row r="7" s="3" customFormat="1" ht="25.5" customHeight="1" spans="1:20">
      <c r="A7" s="10"/>
      <c r="B7" s="11"/>
      <c r="C7" s="11">
        <v>204</v>
      </c>
      <c r="D7" s="11">
        <f t="shared" si="0"/>
        <v>1</v>
      </c>
      <c r="E7" s="11"/>
      <c r="F7" s="11"/>
      <c r="G7" s="11"/>
      <c r="H7" s="11"/>
      <c r="I7" s="11"/>
      <c r="J7" s="11"/>
      <c r="K7" s="11"/>
      <c r="L7" s="11"/>
      <c r="M7" s="11"/>
      <c r="N7" s="11"/>
      <c r="O7" s="11"/>
      <c r="P7" s="11"/>
      <c r="Q7" s="11" t="s">
        <v>18</v>
      </c>
      <c r="R7" s="11">
        <v>1</v>
      </c>
      <c r="S7" s="11" t="s">
        <v>17</v>
      </c>
      <c r="T7" s="11" t="s">
        <v>23</v>
      </c>
    </row>
    <row r="8" s="3" customFormat="1" ht="31" customHeight="1" spans="1:20">
      <c r="A8" s="10"/>
      <c r="B8" s="11"/>
      <c r="C8" s="11">
        <v>205</v>
      </c>
      <c r="D8" s="11">
        <f t="shared" si="0"/>
        <v>1</v>
      </c>
      <c r="E8" s="11"/>
      <c r="F8" s="11"/>
      <c r="G8" s="11"/>
      <c r="H8" s="11"/>
      <c r="I8" s="11"/>
      <c r="J8" s="11"/>
      <c r="K8" s="11"/>
      <c r="L8" s="11"/>
      <c r="M8" s="11"/>
      <c r="N8" s="11"/>
      <c r="O8" s="11"/>
      <c r="P8" s="11"/>
      <c r="Q8" s="11" t="s">
        <v>24</v>
      </c>
      <c r="R8" s="11">
        <v>1</v>
      </c>
      <c r="S8" s="11" t="s">
        <v>25</v>
      </c>
      <c r="T8" s="11" t="s">
        <v>23</v>
      </c>
    </row>
    <row r="9" s="3" customFormat="1" ht="40" customHeight="1" spans="1:20">
      <c r="A9" s="10"/>
      <c r="B9" s="11"/>
      <c r="C9" s="11">
        <v>206</v>
      </c>
      <c r="D9" s="11">
        <f t="shared" si="0"/>
        <v>4</v>
      </c>
      <c r="E9" s="11" t="s">
        <v>26</v>
      </c>
      <c r="F9" s="11">
        <v>1</v>
      </c>
      <c r="G9" s="11" t="s">
        <v>25</v>
      </c>
      <c r="H9" s="11"/>
      <c r="I9" s="11"/>
      <c r="J9" s="11"/>
      <c r="K9" s="11"/>
      <c r="L9" s="11"/>
      <c r="M9" s="11"/>
      <c r="N9" s="11" t="s">
        <v>16</v>
      </c>
      <c r="O9" s="11">
        <v>2</v>
      </c>
      <c r="P9" s="11" t="s">
        <v>25</v>
      </c>
      <c r="Q9" s="11" t="s">
        <v>27</v>
      </c>
      <c r="R9" s="11">
        <v>1</v>
      </c>
      <c r="S9" s="11" t="s">
        <v>25</v>
      </c>
      <c r="T9" s="11" t="s">
        <v>23</v>
      </c>
    </row>
    <row r="10" s="3" customFormat="1" ht="49" customHeight="1" spans="1:20">
      <c r="A10" s="11" t="s">
        <v>13</v>
      </c>
      <c r="B10" s="11" t="s">
        <v>28</v>
      </c>
      <c r="C10" s="11">
        <v>207</v>
      </c>
      <c r="D10" s="11">
        <f t="shared" si="0"/>
        <v>1</v>
      </c>
      <c r="E10" s="11" t="s">
        <v>29</v>
      </c>
      <c r="F10" s="11">
        <v>1</v>
      </c>
      <c r="G10" s="11" t="s">
        <v>30</v>
      </c>
      <c r="H10" s="11"/>
      <c r="I10" s="11"/>
      <c r="J10" s="11"/>
      <c r="K10" s="11"/>
      <c r="L10" s="11"/>
      <c r="M10" s="11"/>
      <c r="N10" s="11"/>
      <c r="O10" s="11"/>
      <c r="P10" s="11"/>
      <c r="Q10" s="11"/>
      <c r="R10" s="11"/>
      <c r="S10" s="11"/>
      <c r="T10" s="11" t="s">
        <v>31</v>
      </c>
    </row>
    <row r="11" s="3" customFormat="1" ht="34" customHeight="1" spans="1:20">
      <c r="A11" s="11" t="s">
        <v>13</v>
      </c>
      <c r="B11" s="11" t="s">
        <v>32</v>
      </c>
      <c r="C11" s="11">
        <v>208</v>
      </c>
      <c r="D11" s="11">
        <f t="shared" si="0"/>
        <v>2</v>
      </c>
      <c r="E11" s="11" t="s">
        <v>33</v>
      </c>
      <c r="F11" s="11">
        <v>2</v>
      </c>
      <c r="G11" s="11" t="s">
        <v>17</v>
      </c>
      <c r="H11" s="11"/>
      <c r="I11" s="11"/>
      <c r="J11" s="11"/>
      <c r="K11" s="11"/>
      <c r="L11" s="11"/>
      <c r="M11" s="11"/>
      <c r="N11" s="11"/>
      <c r="O11" s="11"/>
      <c r="P11" s="11"/>
      <c r="Q11" s="11"/>
      <c r="R11" s="11"/>
      <c r="S11" s="11"/>
      <c r="T11" s="11" t="s">
        <v>34</v>
      </c>
    </row>
    <row r="12" s="3" customFormat="1" ht="42" customHeight="1" spans="1:20">
      <c r="A12" s="11" t="s">
        <v>13</v>
      </c>
      <c r="B12" s="11" t="s">
        <v>35</v>
      </c>
      <c r="C12" s="11">
        <v>209</v>
      </c>
      <c r="D12" s="11">
        <f t="shared" si="0"/>
        <v>1</v>
      </c>
      <c r="E12" s="12" t="s">
        <v>36</v>
      </c>
      <c r="F12" s="11">
        <v>1</v>
      </c>
      <c r="G12" s="11" t="s">
        <v>17</v>
      </c>
      <c r="H12" s="11"/>
      <c r="I12" s="11"/>
      <c r="J12" s="11"/>
      <c r="K12" s="11"/>
      <c r="L12" s="11"/>
      <c r="M12" s="11"/>
      <c r="N12" s="11"/>
      <c r="O12" s="11"/>
      <c r="P12" s="11"/>
      <c r="Q12" s="11"/>
      <c r="R12" s="11"/>
      <c r="S12" s="11"/>
      <c r="T12" s="11" t="s">
        <v>34</v>
      </c>
    </row>
    <row r="13" s="3" customFormat="1" ht="39" customHeight="1" spans="1:20">
      <c r="A13" s="11" t="s">
        <v>13</v>
      </c>
      <c r="B13" s="11" t="s">
        <v>37</v>
      </c>
      <c r="C13" s="11">
        <v>210</v>
      </c>
      <c r="D13" s="11">
        <f t="shared" si="0"/>
        <v>1</v>
      </c>
      <c r="E13" s="11"/>
      <c r="F13" s="11"/>
      <c r="G13" s="11"/>
      <c r="H13" s="11"/>
      <c r="I13" s="11"/>
      <c r="J13" s="11"/>
      <c r="K13" s="11"/>
      <c r="L13" s="11"/>
      <c r="M13" s="11"/>
      <c r="N13" s="11" t="s">
        <v>38</v>
      </c>
      <c r="O13" s="11">
        <v>1</v>
      </c>
      <c r="P13" s="11" t="s">
        <v>25</v>
      </c>
      <c r="Q13" s="11"/>
      <c r="R13" s="11"/>
      <c r="S13" s="11"/>
      <c r="T13" s="11" t="s">
        <v>34</v>
      </c>
    </row>
    <row r="14" s="3" customFormat="1" ht="41" customHeight="1" spans="1:20">
      <c r="A14" s="11" t="s">
        <v>13</v>
      </c>
      <c r="B14" s="11" t="s">
        <v>39</v>
      </c>
      <c r="C14" s="11">
        <v>211</v>
      </c>
      <c r="D14" s="11">
        <f t="shared" si="0"/>
        <v>1</v>
      </c>
      <c r="E14" s="11"/>
      <c r="F14" s="11"/>
      <c r="G14" s="11"/>
      <c r="H14" s="11"/>
      <c r="I14" s="11"/>
      <c r="J14" s="11"/>
      <c r="K14" s="11"/>
      <c r="L14" s="11"/>
      <c r="M14" s="11"/>
      <c r="N14" s="11" t="s">
        <v>40</v>
      </c>
      <c r="O14" s="11">
        <v>1</v>
      </c>
      <c r="P14" s="11" t="s">
        <v>17</v>
      </c>
      <c r="Q14" s="11"/>
      <c r="R14" s="11"/>
      <c r="S14" s="11"/>
      <c r="T14" s="11" t="s">
        <v>41</v>
      </c>
    </row>
    <row r="15" s="3" customFormat="1" ht="42" customHeight="1" spans="1:20">
      <c r="A15" s="10" t="s">
        <v>13</v>
      </c>
      <c r="B15" s="10" t="s">
        <v>42</v>
      </c>
      <c r="C15" s="11">
        <v>212</v>
      </c>
      <c r="D15" s="11">
        <f t="shared" si="0"/>
        <v>2</v>
      </c>
      <c r="E15" s="11" t="s">
        <v>43</v>
      </c>
      <c r="F15" s="11">
        <v>2</v>
      </c>
      <c r="G15" s="11" t="s">
        <v>17</v>
      </c>
      <c r="H15" s="11"/>
      <c r="I15" s="11"/>
      <c r="J15" s="11"/>
      <c r="K15" s="11"/>
      <c r="L15" s="11"/>
      <c r="M15" s="11"/>
      <c r="N15" s="11"/>
      <c r="O15" s="11"/>
      <c r="P15" s="11"/>
      <c r="Q15" s="11"/>
      <c r="R15" s="11"/>
      <c r="S15" s="11"/>
      <c r="T15" s="14" t="s">
        <v>44</v>
      </c>
    </row>
    <row r="16" s="3" customFormat="1" ht="36" customHeight="1" spans="1:20">
      <c r="A16" s="10"/>
      <c r="B16" s="10"/>
      <c r="C16" s="11">
        <v>213</v>
      </c>
      <c r="D16" s="11">
        <f t="shared" ref="D16:D35" si="1">F16+O16+I16+L16+R16</f>
        <v>1</v>
      </c>
      <c r="E16" s="11" t="s">
        <v>45</v>
      </c>
      <c r="F16" s="11">
        <v>1</v>
      </c>
      <c r="G16" s="11" t="s">
        <v>17</v>
      </c>
      <c r="H16" s="11"/>
      <c r="I16" s="11"/>
      <c r="J16" s="11"/>
      <c r="K16" s="11"/>
      <c r="L16" s="11"/>
      <c r="M16" s="11"/>
      <c r="N16" s="11"/>
      <c r="O16" s="11"/>
      <c r="P16" s="11"/>
      <c r="Q16" s="11"/>
      <c r="R16" s="11"/>
      <c r="S16" s="11"/>
      <c r="T16" s="11" t="s">
        <v>46</v>
      </c>
    </row>
    <row r="17" s="3" customFormat="1" ht="37.5" customHeight="1" spans="1:20">
      <c r="A17" s="10" t="s">
        <v>13</v>
      </c>
      <c r="B17" s="10" t="s">
        <v>47</v>
      </c>
      <c r="C17" s="11">
        <v>214</v>
      </c>
      <c r="D17" s="11">
        <f t="shared" si="1"/>
        <v>1</v>
      </c>
      <c r="E17" s="11" t="s">
        <v>48</v>
      </c>
      <c r="F17" s="11">
        <v>1</v>
      </c>
      <c r="G17" s="11" t="s">
        <v>17</v>
      </c>
      <c r="H17" s="11"/>
      <c r="I17" s="11"/>
      <c r="J17" s="11"/>
      <c r="K17" s="11"/>
      <c r="L17" s="11"/>
      <c r="M17" s="11"/>
      <c r="N17" s="11"/>
      <c r="O17" s="11"/>
      <c r="P17" s="11"/>
      <c r="Q17" s="11"/>
      <c r="R17" s="11"/>
      <c r="S17" s="11"/>
      <c r="T17" s="14" t="s">
        <v>44</v>
      </c>
    </row>
    <row r="18" s="3" customFormat="1" ht="50.85" customHeight="1" spans="1:20">
      <c r="A18" s="10"/>
      <c r="B18" s="10"/>
      <c r="C18" s="11">
        <v>215</v>
      </c>
      <c r="D18" s="11">
        <f t="shared" si="1"/>
        <v>1</v>
      </c>
      <c r="E18" s="11" t="s">
        <v>48</v>
      </c>
      <c r="F18" s="11">
        <v>1</v>
      </c>
      <c r="G18" s="11" t="s">
        <v>17</v>
      </c>
      <c r="H18" s="11"/>
      <c r="I18" s="11"/>
      <c r="J18" s="11"/>
      <c r="K18" s="11"/>
      <c r="L18" s="11"/>
      <c r="M18" s="11"/>
      <c r="N18" s="11"/>
      <c r="O18" s="11"/>
      <c r="P18" s="11"/>
      <c r="Q18" s="11"/>
      <c r="R18" s="11"/>
      <c r="S18" s="11"/>
      <c r="T18" s="11" t="s">
        <v>49</v>
      </c>
    </row>
    <row r="19" s="3" customFormat="1" ht="34" customHeight="1" spans="1:20">
      <c r="A19" s="11" t="s">
        <v>13</v>
      </c>
      <c r="B19" s="11" t="s">
        <v>50</v>
      </c>
      <c r="C19" s="11">
        <v>216</v>
      </c>
      <c r="D19" s="11">
        <f t="shared" si="1"/>
        <v>1</v>
      </c>
      <c r="E19" s="11"/>
      <c r="F19" s="11"/>
      <c r="G19" s="11"/>
      <c r="H19" s="11" t="s">
        <v>51</v>
      </c>
      <c r="I19" s="11">
        <v>1</v>
      </c>
      <c r="J19" s="11" t="s">
        <v>17</v>
      </c>
      <c r="K19" s="11"/>
      <c r="L19" s="11"/>
      <c r="M19" s="11"/>
      <c r="N19" s="11"/>
      <c r="O19" s="11"/>
      <c r="P19" s="11"/>
      <c r="Q19" s="11"/>
      <c r="R19" s="11"/>
      <c r="S19" s="11"/>
      <c r="T19" s="11"/>
    </row>
    <row r="20" s="3" customFormat="1" ht="35" customHeight="1" spans="1:20">
      <c r="A20" s="11" t="s">
        <v>13</v>
      </c>
      <c r="B20" s="11" t="s">
        <v>52</v>
      </c>
      <c r="C20" s="11">
        <v>217</v>
      </c>
      <c r="D20" s="11">
        <f t="shared" si="1"/>
        <v>3</v>
      </c>
      <c r="E20" s="11" t="s">
        <v>53</v>
      </c>
      <c r="F20" s="11">
        <v>2</v>
      </c>
      <c r="G20" s="11" t="s">
        <v>17</v>
      </c>
      <c r="H20" s="11"/>
      <c r="I20" s="11"/>
      <c r="J20" s="11"/>
      <c r="K20" s="11" t="s">
        <v>18</v>
      </c>
      <c r="L20" s="11">
        <v>1</v>
      </c>
      <c r="M20" s="11" t="s">
        <v>17</v>
      </c>
      <c r="N20" s="11"/>
      <c r="O20" s="11"/>
      <c r="P20" s="11"/>
      <c r="Q20" s="11"/>
      <c r="R20" s="11"/>
      <c r="S20" s="11"/>
      <c r="T20" s="11"/>
    </row>
    <row r="21" s="3" customFormat="1" ht="66" customHeight="1" spans="1:20">
      <c r="A21" s="11" t="s">
        <v>13</v>
      </c>
      <c r="B21" s="11" t="s">
        <v>54</v>
      </c>
      <c r="C21" s="11">
        <v>218</v>
      </c>
      <c r="D21" s="11">
        <f t="shared" si="1"/>
        <v>4</v>
      </c>
      <c r="E21" s="11" t="s">
        <v>55</v>
      </c>
      <c r="F21" s="11">
        <v>2</v>
      </c>
      <c r="G21" s="11" t="s">
        <v>17</v>
      </c>
      <c r="H21" s="12" t="s">
        <v>56</v>
      </c>
      <c r="I21" s="11">
        <v>1</v>
      </c>
      <c r="J21" s="11" t="s">
        <v>17</v>
      </c>
      <c r="K21" s="11"/>
      <c r="L21" s="11"/>
      <c r="M21" s="11"/>
      <c r="N21" s="12" t="s">
        <v>56</v>
      </c>
      <c r="O21" s="11">
        <v>1</v>
      </c>
      <c r="P21" s="11" t="s">
        <v>17</v>
      </c>
      <c r="Q21" s="11"/>
      <c r="R21" s="11"/>
      <c r="S21" s="11"/>
      <c r="T21" s="11"/>
    </row>
    <row r="22" s="3" customFormat="1" ht="51" customHeight="1" spans="1:20">
      <c r="A22" s="10" t="s">
        <v>13</v>
      </c>
      <c r="B22" s="10" t="s">
        <v>57</v>
      </c>
      <c r="C22" s="11">
        <v>219</v>
      </c>
      <c r="D22" s="11">
        <f t="shared" si="1"/>
        <v>1</v>
      </c>
      <c r="E22" s="11" t="s">
        <v>58</v>
      </c>
      <c r="F22" s="11">
        <v>1</v>
      </c>
      <c r="G22" s="11" t="s">
        <v>17</v>
      </c>
      <c r="H22" s="11"/>
      <c r="I22" s="11"/>
      <c r="J22" s="11"/>
      <c r="K22" s="11"/>
      <c r="L22" s="11"/>
      <c r="M22" s="11"/>
      <c r="N22" s="11"/>
      <c r="O22" s="11"/>
      <c r="P22" s="11"/>
      <c r="Q22" s="11"/>
      <c r="R22" s="11"/>
      <c r="S22" s="11"/>
      <c r="T22" s="11" t="s">
        <v>59</v>
      </c>
    </row>
    <row r="23" s="3" customFormat="1" ht="32" customHeight="1" spans="1:20">
      <c r="A23" s="10"/>
      <c r="B23" s="10"/>
      <c r="C23" s="11">
        <v>220</v>
      </c>
      <c r="D23" s="11">
        <f t="shared" si="1"/>
        <v>1</v>
      </c>
      <c r="E23" s="11" t="s">
        <v>58</v>
      </c>
      <c r="F23" s="11">
        <v>1</v>
      </c>
      <c r="G23" s="11" t="s">
        <v>17</v>
      </c>
      <c r="H23" s="11"/>
      <c r="I23" s="11"/>
      <c r="J23" s="11"/>
      <c r="K23" s="11"/>
      <c r="L23" s="11"/>
      <c r="M23" s="11"/>
      <c r="N23" s="11"/>
      <c r="O23" s="11"/>
      <c r="P23" s="11"/>
      <c r="Q23" s="11"/>
      <c r="R23" s="11"/>
      <c r="S23" s="11"/>
      <c r="T23" s="11"/>
    </row>
    <row r="24" s="3" customFormat="1" ht="25" customHeight="1" spans="1:20">
      <c r="A24" s="11" t="s">
        <v>13</v>
      </c>
      <c r="B24" s="11" t="s">
        <v>60</v>
      </c>
      <c r="C24" s="11">
        <v>221</v>
      </c>
      <c r="D24" s="11">
        <f t="shared" si="1"/>
        <v>1</v>
      </c>
      <c r="E24" s="11"/>
      <c r="F24" s="11"/>
      <c r="G24" s="11"/>
      <c r="H24" s="11"/>
      <c r="I24" s="11"/>
      <c r="J24" s="11"/>
      <c r="K24" s="11"/>
      <c r="L24" s="11"/>
      <c r="M24" s="11"/>
      <c r="N24" s="11" t="s">
        <v>61</v>
      </c>
      <c r="O24" s="11">
        <v>1</v>
      </c>
      <c r="P24" s="11" t="s">
        <v>25</v>
      </c>
      <c r="Q24" s="11"/>
      <c r="R24" s="11"/>
      <c r="S24" s="11"/>
      <c r="T24" s="11" t="s">
        <v>62</v>
      </c>
    </row>
    <row r="25" s="3" customFormat="1" ht="43" customHeight="1" spans="1:20">
      <c r="A25" s="10" t="s">
        <v>13</v>
      </c>
      <c r="B25" s="11" t="s">
        <v>63</v>
      </c>
      <c r="C25" s="11">
        <v>222</v>
      </c>
      <c r="D25" s="11">
        <f t="shared" si="1"/>
        <v>1</v>
      </c>
      <c r="E25" s="11"/>
      <c r="F25" s="11"/>
      <c r="G25" s="11"/>
      <c r="H25" s="11"/>
      <c r="I25" s="11"/>
      <c r="J25" s="11"/>
      <c r="K25" s="11"/>
      <c r="L25" s="11"/>
      <c r="M25" s="11"/>
      <c r="N25" s="11" t="s">
        <v>64</v>
      </c>
      <c r="O25" s="11">
        <v>1</v>
      </c>
      <c r="P25" s="11" t="s">
        <v>17</v>
      </c>
      <c r="Q25" s="11"/>
      <c r="R25" s="11"/>
      <c r="S25" s="11"/>
      <c r="T25" s="11" t="s">
        <v>65</v>
      </c>
    </row>
    <row r="26" s="3" customFormat="1" ht="30" customHeight="1" spans="1:20">
      <c r="A26" s="10"/>
      <c r="B26" s="11"/>
      <c r="C26" s="11">
        <v>223</v>
      </c>
      <c r="D26" s="11">
        <f t="shared" si="1"/>
        <v>1</v>
      </c>
      <c r="E26" s="11"/>
      <c r="F26" s="11"/>
      <c r="G26" s="11"/>
      <c r="H26" s="11"/>
      <c r="I26" s="11"/>
      <c r="J26" s="11"/>
      <c r="K26" s="11"/>
      <c r="L26" s="11"/>
      <c r="M26" s="11"/>
      <c r="N26" s="11" t="s">
        <v>64</v>
      </c>
      <c r="O26" s="11">
        <v>1</v>
      </c>
      <c r="P26" s="11" t="s">
        <v>17</v>
      </c>
      <c r="Q26" s="11"/>
      <c r="R26" s="11"/>
      <c r="S26" s="11"/>
      <c r="T26" s="11" t="s">
        <v>46</v>
      </c>
    </row>
    <row r="27" s="3" customFormat="1" ht="24" customHeight="1" spans="1:20">
      <c r="A27" s="10"/>
      <c r="B27" s="11"/>
      <c r="C27" s="11">
        <v>224</v>
      </c>
      <c r="D27" s="11">
        <f t="shared" si="1"/>
        <v>1</v>
      </c>
      <c r="E27" s="11" t="s">
        <v>64</v>
      </c>
      <c r="F27" s="11">
        <v>1</v>
      </c>
      <c r="G27" s="11" t="s">
        <v>17</v>
      </c>
      <c r="H27" s="11"/>
      <c r="I27" s="11"/>
      <c r="J27" s="11"/>
      <c r="K27" s="11"/>
      <c r="L27" s="11"/>
      <c r="M27" s="11"/>
      <c r="N27" s="11"/>
      <c r="O27" s="11"/>
      <c r="P27" s="11"/>
      <c r="Q27" s="11"/>
      <c r="R27" s="11"/>
      <c r="S27" s="11"/>
      <c r="T27" s="11" t="s">
        <v>66</v>
      </c>
    </row>
    <row r="28" s="3" customFormat="1" ht="60" customHeight="1" spans="1:20">
      <c r="A28" s="11" t="s">
        <v>13</v>
      </c>
      <c r="B28" s="11" t="s">
        <v>67</v>
      </c>
      <c r="C28" s="11">
        <v>225</v>
      </c>
      <c r="D28" s="11">
        <f t="shared" si="1"/>
        <v>1</v>
      </c>
      <c r="E28" s="11" t="s">
        <v>68</v>
      </c>
      <c r="F28" s="11">
        <v>1</v>
      </c>
      <c r="G28" s="11" t="s">
        <v>17</v>
      </c>
      <c r="H28" s="11"/>
      <c r="I28" s="11"/>
      <c r="J28" s="11"/>
      <c r="K28" s="11"/>
      <c r="L28" s="11"/>
      <c r="M28" s="11"/>
      <c r="N28" s="11"/>
      <c r="O28" s="11"/>
      <c r="P28" s="11"/>
      <c r="Q28" s="11"/>
      <c r="R28" s="11"/>
      <c r="S28" s="11"/>
      <c r="T28" s="11" t="s">
        <v>69</v>
      </c>
    </row>
    <row r="29" s="3" customFormat="1" ht="31" customHeight="1" spans="1:20">
      <c r="A29" s="10" t="s">
        <v>13</v>
      </c>
      <c r="B29" s="11" t="s">
        <v>70</v>
      </c>
      <c r="C29" s="11">
        <v>226</v>
      </c>
      <c r="D29" s="11">
        <f t="shared" si="1"/>
        <v>1</v>
      </c>
      <c r="E29" s="11" t="s">
        <v>71</v>
      </c>
      <c r="F29" s="11">
        <v>1</v>
      </c>
      <c r="G29" s="11" t="s">
        <v>17</v>
      </c>
      <c r="H29" s="11"/>
      <c r="I29" s="11"/>
      <c r="J29" s="11"/>
      <c r="K29" s="11"/>
      <c r="L29" s="11"/>
      <c r="M29" s="11"/>
      <c r="N29" s="11"/>
      <c r="O29" s="11"/>
      <c r="P29" s="11"/>
      <c r="Q29" s="11"/>
      <c r="R29" s="11"/>
      <c r="S29" s="11"/>
      <c r="T29" s="11" t="s">
        <v>46</v>
      </c>
    </row>
    <row r="30" s="3" customFormat="1" ht="36" customHeight="1" spans="1:20">
      <c r="A30" s="10"/>
      <c r="B30" s="11"/>
      <c r="C30" s="11">
        <v>227</v>
      </c>
      <c r="D30" s="11">
        <f t="shared" si="1"/>
        <v>1</v>
      </c>
      <c r="E30" s="11" t="s">
        <v>71</v>
      </c>
      <c r="F30" s="11">
        <v>1</v>
      </c>
      <c r="G30" s="11" t="s">
        <v>17</v>
      </c>
      <c r="H30" s="11"/>
      <c r="I30" s="11"/>
      <c r="J30" s="11"/>
      <c r="K30" s="11"/>
      <c r="L30" s="11"/>
      <c r="M30" s="11"/>
      <c r="N30" s="11"/>
      <c r="O30" s="11"/>
      <c r="P30" s="11"/>
      <c r="Q30" s="11"/>
      <c r="R30" s="11"/>
      <c r="S30" s="11"/>
      <c r="T30" s="14" t="s">
        <v>44</v>
      </c>
    </row>
    <row r="31" s="3" customFormat="1" ht="33.4" customHeight="1" spans="1:20">
      <c r="A31" s="11" t="s">
        <v>13</v>
      </c>
      <c r="B31" s="11" t="s">
        <v>72</v>
      </c>
      <c r="C31" s="11">
        <v>228</v>
      </c>
      <c r="D31" s="11">
        <f t="shared" si="1"/>
        <v>1</v>
      </c>
      <c r="E31" s="11" t="s">
        <v>73</v>
      </c>
      <c r="F31" s="11">
        <v>1</v>
      </c>
      <c r="G31" s="11" t="s">
        <v>17</v>
      </c>
      <c r="H31" s="11"/>
      <c r="I31" s="11"/>
      <c r="J31" s="11"/>
      <c r="K31" s="11"/>
      <c r="L31" s="11"/>
      <c r="M31" s="11"/>
      <c r="N31" s="11"/>
      <c r="O31" s="11"/>
      <c r="P31" s="11"/>
      <c r="Q31" s="11"/>
      <c r="R31" s="11"/>
      <c r="S31" s="11"/>
      <c r="T31" s="14" t="s">
        <v>74</v>
      </c>
    </row>
    <row r="32" s="3" customFormat="1" ht="39.95" customHeight="1" spans="1:20">
      <c r="A32" s="11" t="s">
        <v>13</v>
      </c>
      <c r="B32" s="11" t="s">
        <v>75</v>
      </c>
      <c r="C32" s="11">
        <v>229</v>
      </c>
      <c r="D32" s="11">
        <f t="shared" si="1"/>
        <v>1</v>
      </c>
      <c r="E32" s="11" t="s">
        <v>76</v>
      </c>
      <c r="F32" s="11">
        <v>1</v>
      </c>
      <c r="G32" s="11" t="s">
        <v>17</v>
      </c>
      <c r="H32" s="11"/>
      <c r="I32" s="11"/>
      <c r="J32" s="11"/>
      <c r="K32" s="11"/>
      <c r="L32" s="11"/>
      <c r="M32" s="11"/>
      <c r="N32" s="11"/>
      <c r="O32" s="11"/>
      <c r="P32" s="11"/>
      <c r="Q32" s="11"/>
      <c r="R32" s="11"/>
      <c r="S32" s="11"/>
      <c r="T32" s="11"/>
    </row>
    <row r="33" s="3" customFormat="1" ht="33" customHeight="1" spans="1:20">
      <c r="A33" s="11" t="s">
        <v>13</v>
      </c>
      <c r="B33" s="11" t="s">
        <v>77</v>
      </c>
      <c r="C33" s="11">
        <v>230</v>
      </c>
      <c r="D33" s="11">
        <f t="shared" si="1"/>
        <v>1</v>
      </c>
      <c r="E33" s="11"/>
      <c r="F33" s="11"/>
      <c r="G33" s="11"/>
      <c r="H33" s="11"/>
      <c r="I33" s="11"/>
      <c r="J33" s="11"/>
      <c r="K33" s="11" t="s">
        <v>18</v>
      </c>
      <c r="L33" s="11">
        <v>1</v>
      </c>
      <c r="M33" s="11" t="s">
        <v>17</v>
      </c>
      <c r="N33" s="11"/>
      <c r="O33" s="11"/>
      <c r="P33" s="11"/>
      <c r="Q33" s="11"/>
      <c r="R33" s="11"/>
      <c r="S33" s="11"/>
      <c r="T33" s="11"/>
    </row>
    <row r="34" s="3" customFormat="1" ht="39" customHeight="1" spans="1:20">
      <c r="A34" s="11" t="s">
        <v>13</v>
      </c>
      <c r="B34" s="11" t="s">
        <v>78</v>
      </c>
      <c r="C34" s="11">
        <v>231</v>
      </c>
      <c r="D34" s="11">
        <f t="shared" si="1"/>
        <v>1</v>
      </c>
      <c r="E34" s="11" t="s">
        <v>79</v>
      </c>
      <c r="F34" s="11">
        <v>1</v>
      </c>
      <c r="G34" s="11" t="s">
        <v>17</v>
      </c>
      <c r="H34" s="11"/>
      <c r="I34" s="11"/>
      <c r="J34" s="11"/>
      <c r="K34" s="11"/>
      <c r="L34" s="11"/>
      <c r="M34" s="11"/>
      <c r="N34" s="11"/>
      <c r="O34" s="11"/>
      <c r="P34" s="11"/>
      <c r="Q34" s="11"/>
      <c r="R34" s="11"/>
      <c r="S34" s="11"/>
      <c r="T34" s="11" t="s">
        <v>80</v>
      </c>
    </row>
    <row r="35" s="3" customFormat="1" ht="43" customHeight="1" spans="1:20">
      <c r="A35" s="10" t="s">
        <v>13</v>
      </c>
      <c r="B35" s="11" t="s">
        <v>81</v>
      </c>
      <c r="C35" s="11">
        <v>232</v>
      </c>
      <c r="D35" s="11">
        <f t="shared" si="1"/>
        <v>1</v>
      </c>
      <c r="E35" s="11" t="s">
        <v>40</v>
      </c>
      <c r="F35" s="11">
        <v>1</v>
      </c>
      <c r="G35" s="11" t="s">
        <v>17</v>
      </c>
      <c r="H35" s="11"/>
      <c r="I35" s="11"/>
      <c r="J35" s="11"/>
      <c r="K35" s="11"/>
      <c r="L35" s="11"/>
      <c r="M35" s="11"/>
      <c r="N35" s="11"/>
      <c r="O35" s="11"/>
      <c r="P35" s="11"/>
      <c r="Q35" s="11"/>
      <c r="R35" s="11"/>
      <c r="S35" s="11"/>
      <c r="T35" s="11" t="s">
        <v>82</v>
      </c>
    </row>
    <row r="36" s="3" customFormat="1" ht="43" customHeight="1" spans="1:20">
      <c r="A36" s="10"/>
      <c r="B36" s="11"/>
      <c r="C36" s="11">
        <v>233</v>
      </c>
      <c r="D36" s="11">
        <f t="shared" ref="D36:D64" si="2">F36+O36+I36+L36+R36</f>
        <v>2</v>
      </c>
      <c r="E36" s="11" t="s">
        <v>40</v>
      </c>
      <c r="F36" s="11">
        <v>1</v>
      </c>
      <c r="G36" s="11" t="s">
        <v>17</v>
      </c>
      <c r="H36" s="11" t="s">
        <v>40</v>
      </c>
      <c r="I36" s="11">
        <v>1</v>
      </c>
      <c r="J36" s="11" t="s">
        <v>17</v>
      </c>
      <c r="K36" s="11"/>
      <c r="L36" s="11"/>
      <c r="M36" s="11"/>
      <c r="N36" s="11"/>
      <c r="O36" s="11"/>
      <c r="P36" s="11"/>
      <c r="Q36" s="11"/>
      <c r="R36" s="11"/>
      <c r="S36" s="11"/>
      <c r="T36" s="14" t="s">
        <v>74</v>
      </c>
    </row>
    <row r="37" s="3" customFormat="1" ht="30" customHeight="1" spans="1:20">
      <c r="A37" s="10"/>
      <c r="B37" s="11"/>
      <c r="C37" s="11">
        <v>234</v>
      </c>
      <c r="D37" s="11">
        <f t="shared" si="2"/>
        <v>2</v>
      </c>
      <c r="E37" s="11" t="s">
        <v>40</v>
      </c>
      <c r="F37" s="11">
        <v>2</v>
      </c>
      <c r="G37" s="11" t="s">
        <v>17</v>
      </c>
      <c r="H37" s="11"/>
      <c r="I37" s="11"/>
      <c r="J37" s="11"/>
      <c r="K37" s="11"/>
      <c r="L37" s="11"/>
      <c r="M37" s="11"/>
      <c r="N37" s="11"/>
      <c r="O37" s="11"/>
      <c r="P37" s="11"/>
      <c r="Q37" s="11"/>
      <c r="R37" s="11"/>
      <c r="S37" s="11"/>
      <c r="T37" s="11" t="s">
        <v>46</v>
      </c>
    </row>
    <row r="38" s="3" customFormat="1" ht="33" customHeight="1" spans="1:20">
      <c r="A38" s="10"/>
      <c r="B38" s="11"/>
      <c r="C38" s="11">
        <v>235</v>
      </c>
      <c r="D38" s="11">
        <f t="shared" si="2"/>
        <v>1</v>
      </c>
      <c r="E38" s="11"/>
      <c r="F38" s="11"/>
      <c r="G38" s="11"/>
      <c r="H38" s="11"/>
      <c r="I38" s="11"/>
      <c r="J38" s="11"/>
      <c r="K38" s="11" t="s">
        <v>18</v>
      </c>
      <c r="L38" s="11">
        <v>1</v>
      </c>
      <c r="M38" s="11" t="s">
        <v>17</v>
      </c>
      <c r="N38" s="11"/>
      <c r="O38" s="11"/>
      <c r="P38" s="11"/>
      <c r="Q38" s="11"/>
      <c r="R38" s="11"/>
      <c r="S38" s="11"/>
      <c r="T38" s="14" t="s">
        <v>83</v>
      </c>
    </row>
    <row r="39" s="3" customFormat="1" ht="39" customHeight="1" spans="1:20">
      <c r="A39" s="11" t="s">
        <v>13</v>
      </c>
      <c r="B39" s="11" t="s">
        <v>84</v>
      </c>
      <c r="C39" s="11">
        <v>236</v>
      </c>
      <c r="D39" s="11">
        <f t="shared" si="2"/>
        <v>2</v>
      </c>
      <c r="E39" s="11"/>
      <c r="F39" s="11"/>
      <c r="G39" s="11"/>
      <c r="H39" s="11"/>
      <c r="I39" s="11"/>
      <c r="J39" s="11"/>
      <c r="K39" s="11"/>
      <c r="L39" s="11"/>
      <c r="M39" s="11"/>
      <c r="N39" s="11" t="s">
        <v>26</v>
      </c>
      <c r="O39" s="11">
        <v>2</v>
      </c>
      <c r="P39" s="11" t="s">
        <v>25</v>
      </c>
      <c r="Q39" s="11"/>
      <c r="R39" s="11"/>
      <c r="S39" s="11"/>
      <c r="T39" s="11"/>
    </row>
    <row r="40" s="3" customFormat="1" ht="42" customHeight="1" spans="1:20">
      <c r="A40" s="11" t="s">
        <v>13</v>
      </c>
      <c r="B40" s="11" t="s">
        <v>85</v>
      </c>
      <c r="C40" s="11">
        <v>237</v>
      </c>
      <c r="D40" s="11">
        <f t="shared" si="2"/>
        <v>4</v>
      </c>
      <c r="E40" s="11"/>
      <c r="F40" s="11"/>
      <c r="G40" s="11"/>
      <c r="H40" s="11" t="s">
        <v>18</v>
      </c>
      <c r="I40" s="11">
        <v>1</v>
      </c>
      <c r="J40" s="11" t="s">
        <v>17</v>
      </c>
      <c r="K40" s="11" t="s">
        <v>18</v>
      </c>
      <c r="L40" s="11">
        <v>2</v>
      </c>
      <c r="M40" s="11" t="s">
        <v>17</v>
      </c>
      <c r="N40" s="11" t="s">
        <v>86</v>
      </c>
      <c r="O40" s="11">
        <v>1</v>
      </c>
      <c r="P40" s="11" t="s">
        <v>17</v>
      </c>
      <c r="Q40" s="11"/>
      <c r="R40" s="11"/>
      <c r="S40" s="11"/>
      <c r="T40" s="11" t="s">
        <v>87</v>
      </c>
    </row>
    <row r="41" s="3" customFormat="1" ht="36" customHeight="1" spans="1:20">
      <c r="A41" s="11" t="s">
        <v>13</v>
      </c>
      <c r="B41" s="11" t="s">
        <v>88</v>
      </c>
      <c r="C41" s="11">
        <v>238</v>
      </c>
      <c r="D41" s="11">
        <f t="shared" si="2"/>
        <v>1</v>
      </c>
      <c r="E41" s="11"/>
      <c r="F41" s="11"/>
      <c r="G41" s="11"/>
      <c r="H41" s="11"/>
      <c r="I41" s="11"/>
      <c r="J41" s="11"/>
      <c r="K41" s="11" t="s">
        <v>18</v>
      </c>
      <c r="L41" s="11">
        <v>1</v>
      </c>
      <c r="M41" s="11" t="s">
        <v>17</v>
      </c>
      <c r="N41" s="11"/>
      <c r="O41" s="11"/>
      <c r="P41" s="11"/>
      <c r="Q41" s="11"/>
      <c r="R41" s="11"/>
      <c r="S41" s="11"/>
      <c r="T41" s="11"/>
    </row>
    <row r="42" s="3" customFormat="1" ht="30" customHeight="1" spans="1:20">
      <c r="A42" s="10" t="s">
        <v>13</v>
      </c>
      <c r="B42" s="11" t="s">
        <v>89</v>
      </c>
      <c r="C42" s="11">
        <v>239</v>
      </c>
      <c r="D42" s="11">
        <f t="shared" si="2"/>
        <v>3</v>
      </c>
      <c r="E42" s="11" t="s">
        <v>90</v>
      </c>
      <c r="F42" s="11">
        <v>1</v>
      </c>
      <c r="G42" s="11" t="s">
        <v>17</v>
      </c>
      <c r="H42" s="11" t="s">
        <v>18</v>
      </c>
      <c r="I42" s="11">
        <v>2</v>
      </c>
      <c r="J42" s="11" t="s">
        <v>17</v>
      </c>
      <c r="K42" s="11"/>
      <c r="L42" s="11"/>
      <c r="M42" s="11"/>
      <c r="N42" s="11"/>
      <c r="O42" s="11"/>
      <c r="P42" s="11"/>
      <c r="Q42" s="11"/>
      <c r="R42" s="11"/>
      <c r="S42" s="11"/>
      <c r="T42" s="12"/>
    </row>
    <row r="43" s="3" customFormat="1" ht="30" customHeight="1" spans="1:20">
      <c r="A43" s="10"/>
      <c r="B43" s="11"/>
      <c r="C43" s="11">
        <v>240</v>
      </c>
      <c r="D43" s="11">
        <f t="shared" si="2"/>
        <v>3</v>
      </c>
      <c r="E43" s="11" t="s">
        <v>91</v>
      </c>
      <c r="F43" s="11">
        <v>3</v>
      </c>
      <c r="G43" s="11" t="s">
        <v>30</v>
      </c>
      <c r="H43" s="11"/>
      <c r="I43" s="11"/>
      <c r="J43" s="11"/>
      <c r="K43" s="11"/>
      <c r="L43" s="11"/>
      <c r="M43" s="11"/>
      <c r="N43" s="11"/>
      <c r="O43" s="11"/>
      <c r="P43" s="11"/>
      <c r="Q43" s="11"/>
      <c r="R43" s="11"/>
      <c r="S43" s="11"/>
      <c r="T43" s="11" t="s">
        <v>92</v>
      </c>
    </row>
    <row r="44" s="3" customFormat="1" ht="38" customHeight="1" spans="1:20">
      <c r="A44" s="11" t="s">
        <v>13</v>
      </c>
      <c r="B44" s="11" t="s">
        <v>93</v>
      </c>
      <c r="C44" s="11">
        <v>241</v>
      </c>
      <c r="D44" s="11">
        <f t="shared" si="2"/>
        <v>1</v>
      </c>
      <c r="E44" s="11"/>
      <c r="F44" s="11"/>
      <c r="G44" s="11"/>
      <c r="H44" s="11"/>
      <c r="I44" s="11"/>
      <c r="J44" s="11"/>
      <c r="K44" s="11" t="s">
        <v>18</v>
      </c>
      <c r="L44" s="11">
        <v>1</v>
      </c>
      <c r="M44" s="11" t="s">
        <v>17</v>
      </c>
      <c r="N44" s="11"/>
      <c r="O44" s="11"/>
      <c r="P44" s="11"/>
      <c r="Q44" s="11"/>
      <c r="R44" s="11"/>
      <c r="S44" s="11"/>
      <c r="T44" s="11"/>
    </row>
    <row r="45" s="3" customFormat="1" ht="30" customHeight="1" spans="1:20">
      <c r="A45" s="11" t="s">
        <v>13</v>
      </c>
      <c r="B45" s="11" t="s">
        <v>94</v>
      </c>
      <c r="C45" s="11">
        <v>242</v>
      </c>
      <c r="D45" s="11">
        <f t="shared" si="2"/>
        <v>1</v>
      </c>
      <c r="E45" s="11"/>
      <c r="F45" s="11"/>
      <c r="G45" s="11"/>
      <c r="H45" s="11"/>
      <c r="I45" s="11"/>
      <c r="J45" s="11"/>
      <c r="K45" s="11"/>
      <c r="L45" s="11"/>
      <c r="M45" s="11"/>
      <c r="N45" s="11" t="s">
        <v>68</v>
      </c>
      <c r="O45" s="11">
        <v>1</v>
      </c>
      <c r="P45" s="11" t="s">
        <v>17</v>
      </c>
      <c r="Q45" s="11"/>
      <c r="R45" s="11"/>
      <c r="S45" s="11"/>
      <c r="T45" s="11" t="s">
        <v>46</v>
      </c>
    </row>
    <row r="46" s="3" customFormat="1" ht="54" customHeight="1" spans="1:20">
      <c r="A46" s="10" t="s">
        <v>13</v>
      </c>
      <c r="B46" s="11" t="s">
        <v>95</v>
      </c>
      <c r="C46" s="11">
        <v>243</v>
      </c>
      <c r="D46" s="11">
        <f t="shared" si="2"/>
        <v>4</v>
      </c>
      <c r="E46" s="11"/>
      <c r="F46" s="11"/>
      <c r="G46" s="11"/>
      <c r="H46" s="11"/>
      <c r="I46" s="11"/>
      <c r="J46" s="11"/>
      <c r="K46" s="11"/>
      <c r="L46" s="11"/>
      <c r="M46" s="11"/>
      <c r="N46" s="11" t="s">
        <v>96</v>
      </c>
      <c r="O46" s="11">
        <v>4</v>
      </c>
      <c r="P46" s="11" t="s">
        <v>25</v>
      </c>
      <c r="Q46" s="11"/>
      <c r="R46" s="11"/>
      <c r="S46" s="11"/>
      <c r="T46" s="11" t="s">
        <v>97</v>
      </c>
    </row>
    <row r="47" s="3" customFormat="1" ht="57" customHeight="1" spans="1:20">
      <c r="A47" s="10"/>
      <c r="B47" s="11"/>
      <c r="C47" s="11">
        <v>244</v>
      </c>
      <c r="D47" s="11">
        <f t="shared" si="2"/>
        <v>1</v>
      </c>
      <c r="E47" s="11"/>
      <c r="F47" s="11"/>
      <c r="G47" s="11"/>
      <c r="H47" s="11"/>
      <c r="I47" s="11"/>
      <c r="J47" s="11"/>
      <c r="K47" s="11"/>
      <c r="L47" s="11"/>
      <c r="M47" s="11"/>
      <c r="N47" s="11" t="s">
        <v>98</v>
      </c>
      <c r="O47" s="11">
        <v>1</v>
      </c>
      <c r="P47" s="11" t="s">
        <v>17</v>
      </c>
      <c r="Q47" s="11"/>
      <c r="R47" s="11"/>
      <c r="S47" s="11"/>
      <c r="T47" s="12" t="s">
        <v>99</v>
      </c>
    </row>
    <row r="48" s="3" customFormat="1" ht="80" customHeight="1" spans="1:20">
      <c r="A48" s="10" t="s">
        <v>13</v>
      </c>
      <c r="B48" s="11" t="s">
        <v>100</v>
      </c>
      <c r="C48" s="11">
        <v>245</v>
      </c>
      <c r="D48" s="11">
        <f t="shared" si="2"/>
        <v>1</v>
      </c>
      <c r="E48" s="11"/>
      <c r="F48" s="11"/>
      <c r="G48" s="11"/>
      <c r="H48" s="11"/>
      <c r="I48" s="11"/>
      <c r="J48" s="11"/>
      <c r="K48" s="11"/>
      <c r="L48" s="11"/>
      <c r="M48" s="11"/>
      <c r="N48" s="12" t="s">
        <v>101</v>
      </c>
      <c r="O48" s="11">
        <v>1</v>
      </c>
      <c r="P48" s="11" t="s">
        <v>17</v>
      </c>
      <c r="Q48" s="11"/>
      <c r="R48" s="11"/>
      <c r="S48" s="11"/>
      <c r="T48" s="12" t="s">
        <v>102</v>
      </c>
    </row>
    <row r="49" s="3" customFormat="1" ht="77" customHeight="1" spans="1:20">
      <c r="A49" s="10"/>
      <c r="B49" s="11"/>
      <c r="C49" s="11">
        <v>246</v>
      </c>
      <c r="D49" s="11">
        <f t="shared" si="2"/>
        <v>1</v>
      </c>
      <c r="E49" s="11"/>
      <c r="F49" s="11"/>
      <c r="G49" s="11"/>
      <c r="H49" s="11"/>
      <c r="I49" s="11"/>
      <c r="J49" s="11"/>
      <c r="K49" s="11"/>
      <c r="L49" s="11"/>
      <c r="M49" s="11"/>
      <c r="N49" s="11" t="s">
        <v>101</v>
      </c>
      <c r="O49" s="11">
        <v>1</v>
      </c>
      <c r="P49" s="11" t="s">
        <v>25</v>
      </c>
      <c r="Q49" s="11"/>
      <c r="R49" s="11"/>
      <c r="S49" s="11"/>
      <c r="T49" s="12" t="s">
        <v>103</v>
      </c>
    </row>
    <row r="50" s="3" customFormat="1" ht="42" customHeight="1" spans="1:20">
      <c r="A50" s="11" t="s">
        <v>13</v>
      </c>
      <c r="B50" s="11" t="s">
        <v>104</v>
      </c>
      <c r="C50" s="11">
        <v>247</v>
      </c>
      <c r="D50" s="11">
        <f t="shared" si="2"/>
        <v>2</v>
      </c>
      <c r="E50" s="11"/>
      <c r="F50" s="11"/>
      <c r="G50" s="11"/>
      <c r="H50" s="11"/>
      <c r="I50" s="11"/>
      <c r="J50" s="11"/>
      <c r="K50" s="11"/>
      <c r="L50" s="11"/>
      <c r="M50" s="11"/>
      <c r="N50" s="14" t="s">
        <v>105</v>
      </c>
      <c r="O50" s="11">
        <v>2</v>
      </c>
      <c r="P50" s="11" t="s">
        <v>17</v>
      </c>
      <c r="Q50" s="11"/>
      <c r="R50" s="11"/>
      <c r="S50" s="11"/>
      <c r="T50" s="11"/>
    </row>
    <row r="51" s="3" customFormat="1" ht="38.85" customHeight="1" spans="1:20">
      <c r="A51" s="11" t="s">
        <v>13</v>
      </c>
      <c r="B51" s="11" t="s">
        <v>106</v>
      </c>
      <c r="C51" s="11">
        <v>248</v>
      </c>
      <c r="D51" s="11">
        <f t="shared" si="2"/>
        <v>2</v>
      </c>
      <c r="E51" s="11"/>
      <c r="F51" s="11"/>
      <c r="G51" s="11"/>
      <c r="H51" s="11"/>
      <c r="I51" s="11"/>
      <c r="J51" s="11"/>
      <c r="K51" s="11"/>
      <c r="L51" s="11"/>
      <c r="M51" s="11"/>
      <c r="N51" s="11" t="s">
        <v>107</v>
      </c>
      <c r="O51" s="11">
        <v>2</v>
      </c>
      <c r="P51" s="11" t="s">
        <v>17</v>
      </c>
      <c r="Q51" s="11"/>
      <c r="R51" s="11"/>
      <c r="S51" s="11"/>
      <c r="T51" s="11" t="s">
        <v>108</v>
      </c>
    </row>
    <row r="52" s="3" customFormat="1" ht="40" customHeight="1" spans="1:20">
      <c r="A52" s="11" t="s">
        <v>13</v>
      </c>
      <c r="B52" s="11" t="s">
        <v>109</v>
      </c>
      <c r="C52" s="11">
        <v>249</v>
      </c>
      <c r="D52" s="11">
        <f t="shared" si="2"/>
        <v>3</v>
      </c>
      <c r="E52" s="11"/>
      <c r="F52" s="11"/>
      <c r="G52" s="11"/>
      <c r="H52" s="11" t="s">
        <v>51</v>
      </c>
      <c r="I52" s="11">
        <v>1</v>
      </c>
      <c r="J52" s="11" t="s">
        <v>17</v>
      </c>
      <c r="K52" s="11"/>
      <c r="L52" s="11"/>
      <c r="M52" s="11"/>
      <c r="N52" s="11" t="s">
        <v>107</v>
      </c>
      <c r="O52" s="11">
        <v>2</v>
      </c>
      <c r="P52" s="11" t="s">
        <v>17</v>
      </c>
      <c r="Q52" s="11"/>
      <c r="R52" s="11"/>
      <c r="S52" s="11"/>
      <c r="T52" s="11" t="s">
        <v>110</v>
      </c>
    </row>
    <row r="53" s="3" customFormat="1" ht="35" customHeight="1" spans="1:20">
      <c r="A53" s="11" t="s">
        <v>13</v>
      </c>
      <c r="B53" s="11" t="s">
        <v>111</v>
      </c>
      <c r="C53" s="11">
        <v>250</v>
      </c>
      <c r="D53" s="11">
        <f t="shared" si="2"/>
        <v>1</v>
      </c>
      <c r="E53" s="11"/>
      <c r="F53" s="11"/>
      <c r="G53" s="11"/>
      <c r="H53" s="11"/>
      <c r="I53" s="11"/>
      <c r="J53" s="11"/>
      <c r="K53" s="11" t="s">
        <v>18</v>
      </c>
      <c r="L53" s="11">
        <v>1</v>
      </c>
      <c r="M53" s="11" t="s">
        <v>17</v>
      </c>
      <c r="N53" s="11"/>
      <c r="O53" s="11"/>
      <c r="P53" s="11"/>
      <c r="Q53" s="11"/>
      <c r="R53" s="11"/>
      <c r="S53" s="11"/>
      <c r="T53" s="11"/>
    </row>
    <row r="54" s="3" customFormat="1" ht="38" customHeight="1" spans="1:20">
      <c r="A54" s="11" t="s">
        <v>13</v>
      </c>
      <c r="B54" s="11" t="s">
        <v>112</v>
      </c>
      <c r="C54" s="11">
        <v>251</v>
      </c>
      <c r="D54" s="11">
        <f t="shared" si="2"/>
        <v>3</v>
      </c>
      <c r="E54" s="11"/>
      <c r="F54" s="11"/>
      <c r="G54" s="11"/>
      <c r="H54" s="11"/>
      <c r="I54" s="11"/>
      <c r="J54" s="11"/>
      <c r="K54" s="11"/>
      <c r="L54" s="11"/>
      <c r="M54" s="11"/>
      <c r="N54" s="11" t="s">
        <v>113</v>
      </c>
      <c r="O54" s="11">
        <v>3</v>
      </c>
      <c r="P54" s="11" t="s">
        <v>17</v>
      </c>
      <c r="Q54" s="11"/>
      <c r="R54" s="11"/>
      <c r="S54" s="11"/>
      <c r="T54" s="11"/>
    </row>
    <row r="55" s="3" customFormat="1" ht="63" customHeight="1" spans="1:20">
      <c r="A55" s="11" t="s">
        <v>13</v>
      </c>
      <c r="B55" s="11" t="s">
        <v>114</v>
      </c>
      <c r="C55" s="11">
        <v>252</v>
      </c>
      <c r="D55" s="11">
        <f t="shared" si="2"/>
        <v>1</v>
      </c>
      <c r="E55" s="11"/>
      <c r="F55" s="11"/>
      <c r="G55" s="11"/>
      <c r="H55" s="11"/>
      <c r="I55" s="11"/>
      <c r="J55" s="11"/>
      <c r="K55" s="11"/>
      <c r="L55" s="11"/>
      <c r="M55" s="11"/>
      <c r="N55" s="11" t="s">
        <v>115</v>
      </c>
      <c r="O55" s="11">
        <v>1</v>
      </c>
      <c r="P55" s="11" t="s">
        <v>116</v>
      </c>
      <c r="Q55" s="11"/>
      <c r="R55" s="11"/>
      <c r="S55" s="11"/>
      <c r="T55" s="11" t="s">
        <v>117</v>
      </c>
    </row>
    <row r="56" s="3" customFormat="1" ht="63" customHeight="1" spans="1:20">
      <c r="A56" s="11" t="s">
        <v>13</v>
      </c>
      <c r="B56" s="11" t="s">
        <v>118</v>
      </c>
      <c r="C56" s="11">
        <v>253</v>
      </c>
      <c r="D56" s="11">
        <f t="shared" si="2"/>
        <v>1</v>
      </c>
      <c r="E56" s="11"/>
      <c r="F56" s="11"/>
      <c r="G56" s="11"/>
      <c r="H56" s="11"/>
      <c r="I56" s="11"/>
      <c r="J56" s="11"/>
      <c r="K56" s="11"/>
      <c r="L56" s="11"/>
      <c r="M56" s="11"/>
      <c r="N56" s="11" t="s">
        <v>119</v>
      </c>
      <c r="O56" s="11">
        <v>1</v>
      </c>
      <c r="P56" s="11" t="s">
        <v>116</v>
      </c>
      <c r="Q56" s="11"/>
      <c r="R56" s="11"/>
      <c r="S56" s="11"/>
      <c r="T56" s="11"/>
    </row>
    <row r="57" s="3" customFormat="1" ht="87" customHeight="1" spans="1:20">
      <c r="A57" s="11" t="s">
        <v>13</v>
      </c>
      <c r="B57" s="13" t="s">
        <v>120</v>
      </c>
      <c r="C57" s="11">
        <v>254</v>
      </c>
      <c r="D57" s="11">
        <f t="shared" si="2"/>
        <v>1</v>
      </c>
      <c r="E57" s="11"/>
      <c r="F57" s="11"/>
      <c r="G57" s="11"/>
      <c r="H57" s="11"/>
      <c r="I57" s="11"/>
      <c r="J57" s="11"/>
      <c r="K57" s="11"/>
      <c r="L57" s="11"/>
      <c r="M57" s="11"/>
      <c r="N57" s="11" t="s">
        <v>121</v>
      </c>
      <c r="O57" s="11">
        <v>1</v>
      </c>
      <c r="P57" s="11" t="s">
        <v>116</v>
      </c>
      <c r="Q57" s="11"/>
      <c r="R57" s="11"/>
      <c r="S57" s="11"/>
      <c r="T57" s="11"/>
    </row>
    <row r="58" s="3" customFormat="1" ht="55" customHeight="1" spans="1:20">
      <c r="A58" s="11" t="s">
        <v>13</v>
      </c>
      <c r="B58" s="11" t="s">
        <v>122</v>
      </c>
      <c r="C58" s="11">
        <v>255</v>
      </c>
      <c r="D58" s="11">
        <f t="shared" si="2"/>
        <v>1</v>
      </c>
      <c r="E58" s="11"/>
      <c r="F58" s="11"/>
      <c r="G58" s="11"/>
      <c r="H58" s="11"/>
      <c r="I58" s="11"/>
      <c r="J58" s="11"/>
      <c r="K58" s="11"/>
      <c r="L58" s="11"/>
      <c r="M58" s="11"/>
      <c r="N58" s="14" t="s">
        <v>123</v>
      </c>
      <c r="O58" s="11">
        <v>1</v>
      </c>
      <c r="P58" s="11" t="s">
        <v>116</v>
      </c>
      <c r="Q58" s="11"/>
      <c r="R58" s="11"/>
      <c r="S58" s="11"/>
      <c r="T58" s="11" t="s">
        <v>46</v>
      </c>
    </row>
    <row r="59" s="3" customFormat="1" ht="61" customHeight="1" spans="1:20">
      <c r="A59" s="11" t="s">
        <v>13</v>
      </c>
      <c r="B59" s="11" t="s">
        <v>124</v>
      </c>
      <c r="C59" s="11">
        <v>256</v>
      </c>
      <c r="D59" s="11">
        <f t="shared" si="2"/>
        <v>1</v>
      </c>
      <c r="E59" s="11" t="s">
        <v>125</v>
      </c>
      <c r="F59" s="11">
        <v>1</v>
      </c>
      <c r="G59" s="11" t="s">
        <v>116</v>
      </c>
      <c r="H59" s="11"/>
      <c r="I59" s="11"/>
      <c r="J59" s="11"/>
      <c r="K59" s="11"/>
      <c r="L59" s="11"/>
      <c r="M59" s="11"/>
      <c r="N59" s="11"/>
      <c r="O59" s="11"/>
      <c r="P59" s="11"/>
      <c r="Q59" s="11"/>
      <c r="R59" s="11"/>
      <c r="S59" s="11"/>
      <c r="T59" s="11"/>
    </row>
    <row r="60" s="3" customFormat="1" ht="78" customHeight="1" spans="1:20">
      <c r="A60" s="11" t="s">
        <v>13</v>
      </c>
      <c r="B60" s="11" t="s">
        <v>126</v>
      </c>
      <c r="C60" s="11">
        <v>257</v>
      </c>
      <c r="D60" s="11">
        <f t="shared" si="2"/>
        <v>1</v>
      </c>
      <c r="E60" s="11" t="s">
        <v>127</v>
      </c>
      <c r="F60" s="11">
        <v>1</v>
      </c>
      <c r="G60" s="11" t="s">
        <v>128</v>
      </c>
      <c r="H60" s="11"/>
      <c r="I60" s="11"/>
      <c r="J60" s="11"/>
      <c r="K60" s="11"/>
      <c r="L60" s="11"/>
      <c r="M60" s="11"/>
      <c r="N60" s="11"/>
      <c r="O60" s="11"/>
      <c r="P60" s="11"/>
      <c r="Q60" s="11"/>
      <c r="R60" s="11"/>
      <c r="S60" s="11"/>
      <c r="T60" s="11" t="s">
        <v>92</v>
      </c>
    </row>
    <row r="61" s="3" customFormat="1" ht="56" customHeight="1" spans="1:20">
      <c r="A61" s="11" t="s">
        <v>13</v>
      </c>
      <c r="B61" s="11" t="s">
        <v>129</v>
      </c>
      <c r="C61" s="11">
        <v>258</v>
      </c>
      <c r="D61" s="11">
        <f t="shared" si="2"/>
        <v>1</v>
      </c>
      <c r="E61" s="11"/>
      <c r="F61" s="11"/>
      <c r="G61" s="11"/>
      <c r="H61" s="11"/>
      <c r="I61" s="11"/>
      <c r="J61" s="11"/>
      <c r="K61" s="11"/>
      <c r="L61" s="11"/>
      <c r="M61" s="11"/>
      <c r="N61" s="12" t="s">
        <v>130</v>
      </c>
      <c r="O61" s="11">
        <v>1</v>
      </c>
      <c r="P61" s="11" t="s">
        <v>116</v>
      </c>
      <c r="Q61" s="11"/>
      <c r="R61" s="11"/>
      <c r="S61" s="11"/>
      <c r="T61" s="11" t="s">
        <v>131</v>
      </c>
    </row>
    <row r="62" s="3" customFormat="1" ht="30" customHeight="1" spans="1:20">
      <c r="A62" s="11" t="s">
        <v>13</v>
      </c>
      <c r="B62" s="11" t="s">
        <v>132</v>
      </c>
      <c r="C62" s="11">
        <v>259</v>
      </c>
      <c r="D62" s="11">
        <f t="shared" si="2"/>
        <v>2</v>
      </c>
      <c r="E62" s="11"/>
      <c r="F62" s="11"/>
      <c r="G62" s="11"/>
      <c r="H62" s="11"/>
      <c r="I62" s="11"/>
      <c r="J62" s="11"/>
      <c r="K62" s="11"/>
      <c r="L62" s="11"/>
      <c r="M62" s="11"/>
      <c r="N62" s="11"/>
      <c r="O62" s="11"/>
      <c r="P62" s="11"/>
      <c r="Q62" s="11" t="s">
        <v>133</v>
      </c>
      <c r="R62" s="11">
        <v>2</v>
      </c>
      <c r="S62" s="11" t="s">
        <v>25</v>
      </c>
      <c r="T62" s="11" t="s">
        <v>134</v>
      </c>
    </row>
    <row r="63" s="3" customFormat="1" ht="41.25" customHeight="1" spans="1:20">
      <c r="A63" s="10" t="s">
        <v>13</v>
      </c>
      <c r="B63" s="11" t="s">
        <v>135</v>
      </c>
      <c r="C63" s="11">
        <v>260</v>
      </c>
      <c r="D63" s="11">
        <f t="shared" si="2"/>
        <v>4</v>
      </c>
      <c r="E63" s="11"/>
      <c r="F63" s="11"/>
      <c r="G63" s="11"/>
      <c r="H63" s="11"/>
      <c r="I63" s="11"/>
      <c r="J63" s="11"/>
      <c r="K63" s="11"/>
      <c r="L63" s="11"/>
      <c r="M63" s="11"/>
      <c r="N63" s="11" t="s">
        <v>136</v>
      </c>
      <c r="O63" s="11">
        <v>4</v>
      </c>
      <c r="P63" s="11" t="s">
        <v>137</v>
      </c>
      <c r="Q63" s="11"/>
      <c r="R63" s="11"/>
      <c r="S63" s="11"/>
      <c r="T63" s="11" t="s">
        <v>138</v>
      </c>
    </row>
    <row r="64" s="3" customFormat="1" ht="34" customHeight="1" spans="1:20">
      <c r="A64" s="11" t="s">
        <v>13</v>
      </c>
      <c r="B64" s="11" t="s">
        <v>139</v>
      </c>
      <c r="C64" s="11">
        <v>261</v>
      </c>
      <c r="D64" s="11">
        <f t="shared" si="2"/>
        <v>80</v>
      </c>
      <c r="E64" s="11"/>
      <c r="F64" s="11"/>
      <c r="G64" s="11"/>
      <c r="H64" s="11"/>
      <c r="I64" s="11"/>
      <c r="J64" s="11"/>
      <c r="K64" s="11"/>
      <c r="L64" s="11"/>
      <c r="M64" s="11"/>
      <c r="N64" s="11"/>
      <c r="O64" s="11"/>
      <c r="P64" s="11"/>
      <c r="Q64" s="11" t="s">
        <v>140</v>
      </c>
      <c r="R64" s="11">
        <v>80</v>
      </c>
      <c r="S64" s="11" t="s">
        <v>141</v>
      </c>
      <c r="T64" s="11" t="s">
        <v>23</v>
      </c>
    </row>
    <row r="65" s="3" customFormat="1" ht="54" customHeight="1" spans="1:20">
      <c r="A65" s="17" t="s">
        <v>142</v>
      </c>
      <c r="B65" s="17"/>
      <c r="C65" s="17"/>
      <c r="D65" s="17"/>
      <c r="E65" s="17"/>
      <c r="F65" s="17"/>
      <c r="G65" s="17"/>
      <c r="H65" s="17"/>
      <c r="I65" s="17"/>
      <c r="J65" s="17"/>
      <c r="K65" s="17"/>
      <c r="L65" s="17"/>
      <c r="M65" s="17"/>
      <c r="N65" s="17"/>
      <c r="O65" s="17"/>
      <c r="P65" s="17"/>
      <c r="Q65" s="17"/>
      <c r="R65" s="17"/>
      <c r="S65" s="17"/>
      <c r="T65" s="17"/>
    </row>
  </sheetData>
  <mergeCells count="31">
    <mergeCell ref="E1:G1"/>
    <mergeCell ref="H1:J1"/>
    <mergeCell ref="K1:M1"/>
    <mergeCell ref="N1:P1"/>
    <mergeCell ref="Q1:S1"/>
    <mergeCell ref="A65:T65"/>
    <mergeCell ref="A1:A2"/>
    <mergeCell ref="A4:A9"/>
    <mergeCell ref="A15:A16"/>
    <mergeCell ref="A17:A18"/>
    <mergeCell ref="A22:A23"/>
    <mergeCell ref="A25:A27"/>
    <mergeCell ref="A29:A30"/>
    <mergeCell ref="A35:A38"/>
    <mergeCell ref="A42:A43"/>
    <mergeCell ref="A46:A47"/>
    <mergeCell ref="A48:A49"/>
    <mergeCell ref="B1:B2"/>
    <mergeCell ref="B4:B9"/>
    <mergeCell ref="B15:B16"/>
    <mergeCell ref="B17:B18"/>
    <mergeCell ref="B22:B23"/>
    <mergeCell ref="B25:B27"/>
    <mergeCell ref="B29:B30"/>
    <mergeCell ref="B35:B38"/>
    <mergeCell ref="B42:B43"/>
    <mergeCell ref="B46:B47"/>
    <mergeCell ref="B48:B49"/>
    <mergeCell ref="C1:C2"/>
    <mergeCell ref="D1:D2"/>
    <mergeCell ref="T1:T2"/>
  </mergeCells>
  <printOptions horizontalCentered="1" gridLines="1"/>
  <pageMargins left="0.118055555555556" right="0.156944444444444" top="0.826388888888889" bottom="0.629861111111111" header="0.432638888888889" footer="0.275"/>
  <pageSetup paperSize="9" orientation="landscape" horizontalDpi="300" verticalDpi="300"/>
  <headerFooter alignWithMargins="0">
    <oddHeader>&amp;C&amp;"楷体"&amp;18&amp;B哈尔滨医科大学2019年公开招聘工作人员岗位需求计划表</oddHeader>
    <oddFooter>&amp;C&amp;N--&amp;P&amp;R&amp;D</oddFooter>
  </headerFooter>
  <rowBreaks count="1" manualBreakCount="1">
    <brk id="65" max="19" man="1"/>
  </rowBreaks>
</worksheet>
</file>

<file path=docProps/app.xml><?xml version="1.0" encoding="utf-8"?>
<Properties xmlns="http://schemas.openxmlformats.org/officeDocument/2006/extended-properties" xmlns:vt="http://schemas.openxmlformats.org/officeDocument/2006/docPropsVTypes">
  <Company>hyd</Company>
  <Application>Microsoft Excel</Application>
  <HeadingPairs>
    <vt:vector size="2" baseType="variant">
      <vt:variant>
        <vt:lpstr>工作表</vt:lpstr>
      </vt:variant>
      <vt:variant>
        <vt:i4>1</vt:i4>
      </vt:variant>
    </vt:vector>
  </HeadingPairs>
  <TitlesOfParts>
    <vt:vector size="1" baseType="lpstr">
      <vt:lpstr>需求岗位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chbr</dc:creator>
  <cp:lastModifiedBy>Administrator</cp:lastModifiedBy>
  <dcterms:created xsi:type="dcterms:W3CDTF">2004-11-12T17:20:00Z</dcterms:created>
  <cp:lastPrinted>2019-06-07T13:08:00Z</cp:lastPrinted>
  <dcterms:modified xsi:type="dcterms:W3CDTF">2019-06-24T13:02:35Z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2052-11.1.0.8597</vt:lpwstr>
  </property>
</Properties>
</file>