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<sst xmlns="http://schemas.openxmlformats.org/spreadsheetml/2006/main" count="505" uniqueCount="213">
  <si>
    <t>女</t>
  </si>
  <si>
    <t>汉族</t>
  </si>
  <si>
    <t>小学语文教学</t>
  </si>
  <si>
    <t>男</t>
  </si>
  <si>
    <t>张婷</t>
  </si>
  <si>
    <t>周敏</t>
  </si>
  <si>
    <t>小学体育教学</t>
  </si>
  <si>
    <t>小学美术教学</t>
  </si>
  <si>
    <t>高中数学教学</t>
  </si>
  <si>
    <t>高中语文教学</t>
  </si>
  <si>
    <t>刘欢</t>
  </si>
  <si>
    <t>幼儿教学</t>
  </si>
  <si>
    <t>刘璐</t>
  </si>
  <si>
    <t>小学数学教学</t>
  </si>
  <si>
    <t>吴杨</t>
  </si>
  <si>
    <t>高中历史教学</t>
  </si>
  <si>
    <t>高中生物教学</t>
  </si>
  <si>
    <t>初中语文教学</t>
  </si>
  <si>
    <t>初中英语教学</t>
  </si>
  <si>
    <t>高中地理教学</t>
  </si>
  <si>
    <t>彭雪</t>
  </si>
  <si>
    <t>初中音乐教学</t>
  </si>
  <si>
    <t>初中体育教学</t>
  </si>
  <si>
    <t>小学音乐教学</t>
  </si>
  <si>
    <t>杨杨</t>
  </si>
  <si>
    <t>杨悦</t>
  </si>
  <si>
    <t>乐山市五通桥区小学1</t>
  </si>
  <si>
    <t>12010201</t>
  </si>
  <si>
    <t>5110001025611</t>
  </si>
  <si>
    <t>唐梨红</t>
  </si>
  <si>
    <t>5110001021211</t>
  </si>
  <si>
    <t>徐静</t>
  </si>
  <si>
    <t>5110001024216</t>
  </si>
  <si>
    <t>黄柯旭</t>
  </si>
  <si>
    <t>5110001025616</t>
  </si>
  <si>
    <t>王璐玲</t>
  </si>
  <si>
    <t>5110002021601</t>
  </si>
  <si>
    <t>龙锐玫</t>
  </si>
  <si>
    <t>5110001027028</t>
  </si>
  <si>
    <t>常青青</t>
  </si>
  <si>
    <t>5110001021212</t>
  </si>
  <si>
    <t>吴颖迪</t>
  </si>
  <si>
    <t>5110001022305</t>
  </si>
  <si>
    <t>陈秋勤</t>
  </si>
  <si>
    <t>5110003023903</t>
  </si>
  <si>
    <t>阳艺</t>
  </si>
  <si>
    <t>5110001024703</t>
  </si>
  <si>
    <t>彭琦琪</t>
  </si>
  <si>
    <t>乐山市五通桥区小学2</t>
  </si>
  <si>
    <t>12020201</t>
  </si>
  <si>
    <t>5110002021525</t>
  </si>
  <si>
    <t>陈冰蟾</t>
  </si>
  <si>
    <t>5110001023511</t>
  </si>
  <si>
    <t>张萍</t>
  </si>
  <si>
    <t>5110002021011</t>
  </si>
  <si>
    <t>田东梅</t>
  </si>
  <si>
    <t>5110002023502</t>
  </si>
  <si>
    <t>5110001021226</t>
  </si>
  <si>
    <t>吴思洁</t>
  </si>
  <si>
    <t>5110001025207</t>
  </si>
  <si>
    <t>沈裕媛</t>
  </si>
  <si>
    <t>5110001025622</t>
  </si>
  <si>
    <t>陈丽霞</t>
  </si>
  <si>
    <t>5110001025905</t>
  </si>
  <si>
    <t>王雪娇</t>
  </si>
  <si>
    <t>5110002022430</t>
  </si>
  <si>
    <t>5110003020226</t>
  </si>
  <si>
    <t>张玉琴</t>
  </si>
  <si>
    <t>5110003021528</t>
  </si>
  <si>
    <t>张权</t>
  </si>
  <si>
    <t>乐山市五通桥区小学3</t>
  </si>
  <si>
    <t>12030201</t>
  </si>
  <si>
    <t>5110001025114</t>
  </si>
  <si>
    <t>张林</t>
  </si>
  <si>
    <t>5110001026430</t>
  </si>
  <si>
    <t>王鹏飞</t>
  </si>
  <si>
    <t>5110001024601</t>
  </si>
  <si>
    <t>宋勖赟</t>
  </si>
  <si>
    <t>5110001023714</t>
  </si>
  <si>
    <t>许雷刚</t>
  </si>
  <si>
    <t>5110001024110</t>
  </si>
  <si>
    <t>杨君艳</t>
  </si>
  <si>
    <t>乐山市五通桥区小学4</t>
  </si>
  <si>
    <t>12040201</t>
  </si>
  <si>
    <t>5110003022119</t>
  </si>
  <si>
    <t>姚嘉明</t>
  </si>
  <si>
    <t>5110001020201</t>
  </si>
  <si>
    <t>李玉林</t>
  </si>
  <si>
    <t>5110001020229</t>
  </si>
  <si>
    <t>赵晶</t>
  </si>
  <si>
    <t>5110002021828</t>
  </si>
  <si>
    <t>陈静怡</t>
  </si>
  <si>
    <t>5110002022412</t>
  </si>
  <si>
    <t>王进</t>
  </si>
  <si>
    <t>5110003022825</t>
  </si>
  <si>
    <t>杨慧莲</t>
  </si>
  <si>
    <t>5110001025105</t>
  </si>
  <si>
    <t>于婷</t>
  </si>
  <si>
    <t>5110003022506</t>
  </si>
  <si>
    <t>金铁梅</t>
  </si>
  <si>
    <t>乐山市五通桥区小学5</t>
  </si>
  <si>
    <t>12050201</t>
  </si>
  <si>
    <t>5110003020209</t>
  </si>
  <si>
    <t>刘滢燃</t>
  </si>
  <si>
    <t>5110001021120</t>
  </si>
  <si>
    <t>胡洋</t>
  </si>
  <si>
    <t>5110001023706</t>
  </si>
  <si>
    <t>罗青惠</t>
  </si>
  <si>
    <t>5110001025823</t>
  </si>
  <si>
    <t>杨艺</t>
  </si>
  <si>
    <t>5110001023321</t>
  </si>
  <si>
    <t>吕娟</t>
  </si>
  <si>
    <t>五通桥区幼儿园</t>
  </si>
  <si>
    <t>12060201</t>
  </si>
  <si>
    <t>5110001022202</t>
  </si>
  <si>
    <t>5110002024116</t>
  </si>
  <si>
    <t>曹莹</t>
  </si>
  <si>
    <t>5110001025701</t>
  </si>
  <si>
    <t>吕亚萍</t>
  </si>
  <si>
    <t>5110001025509</t>
  </si>
  <si>
    <t>5110001025302</t>
  </si>
  <si>
    <t>胡东华</t>
  </si>
  <si>
    <t>5110001025519</t>
  </si>
  <si>
    <t>四川省乐山市五通桥区初级中学</t>
  </si>
  <si>
    <t>12070201</t>
  </si>
  <si>
    <t>5110003022516</t>
  </si>
  <si>
    <t>李瑞婷</t>
  </si>
  <si>
    <t>5110001022020</t>
  </si>
  <si>
    <t>魏佳丽</t>
  </si>
  <si>
    <t>四川省乐山市桥沟学校</t>
  </si>
  <si>
    <t>12080201</t>
  </si>
  <si>
    <t>5110001020708</t>
  </si>
  <si>
    <t>陈卓婷</t>
  </si>
  <si>
    <t>5110001025505</t>
  </si>
  <si>
    <t>5110001023822</t>
  </si>
  <si>
    <t>四川省乐山市竹根镇初级中学</t>
  </si>
  <si>
    <t>12090201</t>
  </si>
  <si>
    <t>雷成</t>
  </si>
  <si>
    <t>5110002023829</t>
  </si>
  <si>
    <t>曹家志</t>
  </si>
  <si>
    <t>5110003023305</t>
  </si>
  <si>
    <t>李琪</t>
  </si>
  <si>
    <t>四川省乐山市石麟镇初级中学</t>
  </si>
  <si>
    <t>初中化学教学</t>
  </si>
  <si>
    <t>12100201</t>
  </si>
  <si>
    <t>5110001021221</t>
  </si>
  <si>
    <t>鲁成霞</t>
  </si>
  <si>
    <t>5110001024112</t>
  </si>
  <si>
    <t>薛游</t>
  </si>
  <si>
    <t>5110001025504</t>
  </si>
  <si>
    <t>四川省乐山市佑君初级中学</t>
  </si>
  <si>
    <t>12110201</t>
  </si>
  <si>
    <t>5110001023711</t>
  </si>
  <si>
    <t>李路敏</t>
  </si>
  <si>
    <t>5110003020629</t>
  </si>
  <si>
    <t>江昱彤</t>
  </si>
  <si>
    <t>四川省乐山市五通桥中学1</t>
  </si>
  <si>
    <t>12120201</t>
  </si>
  <si>
    <t>5110001025319</t>
  </si>
  <si>
    <t>郎彦红</t>
  </si>
  <si>
    <t>四川省乐山市五通桥中学2</t>
  </si>
  <si>
    <t>高中物理教学</t>
  </si>
  <si>
    <t>12130201</t>
  </si>
  <si>
    <t>5110001020203</t>
  </si>
  <si>
    <t>赵茂宁</t>
  </si>
  <si>
    <t>5110001025607</t>
  </si>
  <si>
    <t>卢保金</t>
  </si>
  <si>
    <t>四川省乐山市五通桥中学3</t>
  </si>
  <si>
    <t>12140201</t>
  </si>
  <si>
    <t>5110002020124</t>
  </si>
  <si>
    <t>王笑</t>
  </si>
  <si>
    <t>5110003024405</t>
  </si>
  <si>
    <t>汪玉茹</t>
  </si>
  <si>
    <t>四川省乐山市五通桥中学4</t>
  </si>
  <si>
    <t>12150201</t>
  </si>
  <si>
    <t>5110001025910</t>
  </si>
  <si>
    <t>李智红</t>
  </si>
  <si>
    <t>5110002024802</t>
  </si>
  <si>
    <t>张腾</t>
  </si>
  <si>
    <t>5110003023611</t>
  </si>
  <si>
    <t>虞洁</t>
  </si>
  <si>
    <t>四川省乐山市牛华中学1</t>
  </si>
  <si>
    <t>12160201</t>
  </si>
  <si>
    <t>5110001020814</t>
  </si>
  <si>
    <t>朱凯军</t>
  </si>
  <si>
    <t>四川省乐山市牛华中学2</t>
  </si>
  <si>
    <t>12170201</t>
  </si>
  <si>
    <t>5110002022726</t>
  </si>
  <si>
    <t>任玉霞</t>
  </si>
  <si>
    <t>5110001021519</t>
  </si>
  <si>
    <t>姓名</t>
  </si>
  <si>
    <t>民族</t>
  </si>
  <si>
    <t>招聘单位名称</t>
  </si>
  <si>
    <t>岗位名称</t>
  </si>
  <si>
    <t>岗位编码</t>
  </si>
  <si>
    <t>准考证号</t>
  </si>
  <si>
    <t>笔试成绩</t>
  </si>
  <si>
    <t>排名</t>
  </si>
  <si>
    <t>性别</t>
  </si>
  <si>
    <t>招聘人数</t>
  </si>
  <si>
    <t>笔试折合成绩</t>
  </si>
  <si>
    <t>编号</t>
  </si>
  <si>
    <t>陈俣烨</t>
  </si>
  <si>
    <t>初中音乐教学</t>
  </si>
  <si>
    <t>5110001025305</t>
  </si>
  <si>
    <t>何伟</t>
  </si>
  <si>
    <t>小学体育教学</t>
  </si>
  <si>
    <t>5110001024230</t>
  </si>
  <si>
    <t>面试成绩</t>
  </si>
  <si>
    <t>面试折合成绩</t>
  </si>
  <si>
    <t>总成绩</t>
  </si>
  <si>
    <t>面试缺考</t>
  </si>
  <si>
    <t>五通桥区2019年公开招聘教师面试成绩、考试总成绩及排名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</si>
</sst>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8" applyNumberFormat="0" applyAlignment="0" applyProtection="0"/>
    <xf numFmtId="0" fontId="19" fillId="7" borderId="5" applyNumberFormat="0" applyAlignment="0" applyProtection="0"/>
    <xf numFmtId="0" fontId="0" fillId="4" borderId="9" applyNumberFormat="0" applyFont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2" fontId="22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2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 wrapText="1"/>
    </xf>
    <xf numFmtId="182" fontId="0" fillId="0" borderId="14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.421875" style="0" customWidth="1"/>
    <col min="2" max="2" width="7.8515625" style="0" customWidth="1"/>
    <col min="3" max="3" width="3.57421875" style="0" customWidth="1"/>
    <col min="4" max="4" width="5.140625" style="0" customWidth="1"/>
    <col min="5" max="5" width="19.140625" style="0" customWidth="1"/>
    <col min="6" max="6" width="12.7109375" style="0" customWidth="1"/>
    <col min="7" max="7" width="10.140625" style="0" customWidth="1"/>
    <col min="8" max="8" width="14.57421875" style="0" customWidth="1"/>
    <col min="9" max="9" width="5.00390625" style="0" customWidth="1"/>
    <col min="10" max="10" width="6.00390625" style="0" customWidth="1"/>
    <col min="11" max="11" width="7.57421875" style="7" customWidth="1"/>
    <col min="12" max="12" width="9.00390625" style="0" customWidth="1"/>
  </cols>
  <sheetData>
    <row r="1" spans="1:15" ht="33" customHeight="1">
      <c r="A1" s="39" t="s">
        <v>212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4.75" customHeight="1">
      <c r="A2" s="8" t="s">
        <v>201</v>
      </c>
      <c r="B2" s="2" t="s">
        <v>190</v>
      </c>
      <c r="C2" s="2" t="s">
        <v>198</v>
      </c>
      <c r="D2" s="2" t="s">
        <v>191</v>
      </c>
      <c r="E2" s="2" t="s">
        <v>192</v>
      </c>
      <c r="F2" s="2" t="s">
        <v>193</v>
      </c>
      <c r="G2" s="2" t="s">
        <v>194</v>
      </c>
      <c r="H2" s="2" t="s">
        <v>195</v>
      </c>
      <c r="I2" s="2" t="s">
        <v>199</v>
      </c>
      <c r="J2" s="2" t="s">
        <v>196</v>
      </c>
      <c r="K2" s="5" t="s">
        <v>200</v>
      </c>
      <c r="L2" s="2" t="s">
        <v>208</v>
      </c>
      <c r="M2" s="2" t="s">
        <v>209</v>
      </c>
      <c r="N2" s="8" t="s">
        <v>210</v>
      </c>
      <c r="O2" s="8" t="s">
        <v>197</v>
      </c>
    </row>
    <row r="3" spans="1:15" ht="19.5" customHeight="1">
      <c r="A3" s="9">
        <v>1</v>
      </c>
      <c r="B3" s="3" t="s">
        <v>29</v>
      </c>
      <c r="C3" s="3" t="s">
        <v>0</v>
      </c>
      <c r="D3" s="3" t="s">
        <v>1</v>
      </c>
      <c r="E3" s="3" t="s">
        <v>26</v>
      </c>
      <c r="F3" s="3" t="s">
        <v>2</v>
      </c>
      <c r="G3" s="4" t="s">
        <v>27</v>
      </c>
      <c r="H3" s="4" t="s">
        <v>30</v>
      </c>
      <c r="I3" s="4">
        <v>5</v>
      </c>
      <c r="J3" s="4">
        <v>63.5</v>
      </c>
      <c r="K3" s="6">
        <f aca="true" t="shared" si="0" ref="K3:K23">J3*0.5</f>
        <v>31.75</v>
      </c>
      <c r="L3" s="6">
        <v>83.295</v>
      </c>
      <c r="M3" s="24">
        <f aca="true" t="shared" si="1" ref="M3:M23">L3*0.5</f>
        <v>41.6475</v>
      </c>
      <c r="N3" s="24">
        <f aca="true" t="shared" si="2" ref="N3:N23">K3+M3</f>
        <v>73.39750000000001</v>
      </c>
      <c r="O3" s="9">
        <v>1</v>
      </c>
    </row>
    <row r="4" spans="1:15" ht="19.5" customHeight="1">
      <c r="A4" s="9">
        <v>2</v>
      </c>
      <c r="B4" s="3" t="s">
        <v>33</v>
      </c>
      <c r="C4" s="3" t="s">
        <v>0</v>
      </c>
      <c r="D4" s="3" t="s">
        <v>1</v>
      </c>
      <c r="E4" s="3" t="s">
        <v>26</v>
      </c>
      <c r="F4" s="3" t="s">
        <v>2</v>
      </c>
      <c r="G4" s="4" t="s">
        <v>27</v>
      </c>
      <c r="H4" s="4" t="s">
        <v>34</v>
      </c>
      <c r="I4" s="4">
        <v>5</v>
      </c>
      <c r="J4" s="4">
        <v>61.5</v>
      </c>
      <c r="K4" s="6">
        <f t="shared" si="0"/>
        <v>30.75</v>
      </c>
      <c r="L4" s="6">
        <v>83.032</v>
      </c>
      <c r="M4" s="24">
        <f t="shared" si="1"/>
        <v>41.516</v>
      </c>
      <c r="N4" s="24">
        <f t="shared" si="2"/>
        <v>72.26599999999999</v>
      </c>
      <c r="O4" s="9">
        <v>2</v>
      </c>
    </row>
    <row r="5" spans="1:15" ht="19.5" customHeight="1">
      <c r="A5" s="9">
        <v>3</v>
      </c>
      <c r="B5" s="3" t="s">
        <v>25</v>
      </c>
      <c r="C5" s="3" t="s">
        <v>0</v>
      </c>
      <c r="D5" s="3" t="s">
        <v>1</v>
      </c>
      <c r="E5" s="3" t="s">
        <v>26</v>
      </c>
      <c r="F5" s="3" t="s">
        <v>2</v>
      </c>
      <c r="G5" s="4" t="s">
        <v>27</v>
      </c>
      <c r="H5" s="4" t="s">
        <v>28</v>
      </c>
      <c r="I5" s="4">
        <v>5</v>
      </c>
      <c r="J5" s="4">
        <v>69</v>
      </c>
      <c r="K5" s="6">
        <f t="shared" si="0"/>
        <v>34.5</v>
      </c>
      <c r="L5" s="6">
        <v>72.576</v>
      </c>
      <c r="M5" s="24">
        <f t="shared" si="1"/>
        <v>36.288</v>
      </c>
      <c r="N5" s="24">
        <f t="shared" si="2"/>
        <v>70.788</v>
      </c>
      <c r="O5" s="9">
        <v>3</v>
      </c>
    </row>
    <row r="6" spans="1:15" ht="19.5" customHeight="1">
      <c r="A6" s="9">
        <v>4</v>
      </c>
      <c r="B6" s="3" t="s">
        <v>31</v>
      </c>
      <c r="C6" s="3" t="s">
        <v>0</v>
      </c>
      <c r="D6" s="3" t="s">
        <v>1</v>
      </c>
      <c r="E6" s="3" t="s">
        <v>26</v>
      </c>
      <c r="F6" s="3" t="s">
        <v>2</v>
      </c>
      <c r="G6" s="4" t="s">
        <v>27</v>
      </c>
      <c r="H6" s="4" t="s">
        <v>32</v>
      </c>
      <c r="I6" s="4">
        <v>5</v>
      </c>
      <c r="J6" s="4">
        <v>62</v>
      </c>
      <c r="K6" s="6">
        <f t="shared" si="0"/>
        <v>31</v>
      </c>
      <c r="L6" s="6">
        <v>78.653</v>
      </c>
      <c r="M6" s="24">
        <f t="shared" si="1"/>
        <v>39.3265</v>
      </c>
      <c r="N6" s="24">
        <f t="shared" si="2"/>
        <v>70.32650000000001</v>
      </c>
      <c r="O6" s="9">
        <v>4</v>
      </c>
    </row>
    <row r="7" spans="1:15" ht="19.5" customHeight="1">
      <c r="A7" s="9">
        <v>5</v>
      </c>
      <c r="B7" s="3" t="s">
        <v>41</v>
      </c>
      <c r="C7" s="3" t="s">
        <v>0</v>
      </c>
      <c r="D7" s="3" t="s">
        <v>1</v>
      </c>
      <c r="E7" s="3" t="s">
        <v>26</v>
      </c>
      <c r="F7" s="3" t="s">
        <v>2</v>
      </c>
      <c r="G7" s="4" t="s">
        <v>27</v>
      </c>
      <c r="H7" s="4" t="s">
        <v>42</v>
      </c>
      <c r="I7" s="4">
        <v>5</v>
      </c>
      <c r="J7" s="4">
        <v>56.5</v>
      </c>
      <c r="K7" s="6">
        <f t="shared" si="0"/>
        <v>28.25</v>
      </c>
      <c r="L7" s="6">
        <v>79.788</v>
      </c>
      <c r="M7" s="24">
        <f t="shared" si="1"/>
        <v>39.894</v>
      </c>
      <c r="N7" s="24">
        <f t="shared" si="2"/>
        <v>68.144</v>
      </c>
      <c r="O7" s="9">
        <v>5</v>
      </c>
    </row>
    <row r="8" spans="1:15" ht="19.5" customHeight="1">
      <c r="A8" s="9">
        <v>6</v>
      </c>
      <c r="B8" s="3" t="s">
        <v>37</v>
      </c>
      <c r="C8" s="3" t="s">
        <v>0</v>
      </c>
      <c r="D8" s="3" t="s">
        <v>1</v>
      </c>
      <c r="E8" s="3" t="s">
        <v>26</v>
      </c>
      <c r="F8" s="3" t="s">
        <v>2</v>
      </c>
      <c r="G8" s="4" t="s">
        <v>27</v>
      </c>
      <c r="H8" s="4" t="s">
        <v>38</v>
      </c>
      <c r="I8" s="4">
        <v>5</v>
      </c>
      <c r="J8" s="4">
        <v>57.5</v>
      </c>
      <c r="K8" s="6">
        <f t="shared" si="0"/>
        <v>28.75</v>
      </c>
      <c r="L8" s="6">
        <v>76.145</v>
      </c>
      <c r="M8" s="24">
        <f t="shared" si="1"/>
        <v>38.0725</v>
      </c>
      <c r="N8" s="24">
        <f t="shared" si="2"/>
        <v>66.82249999999999</v>
      </c>
      <c r="O8" s="9">
        <v>6</v>
      </c>
    </row>
    <row r="9" spans="1:15" ht="19.5" customHeight="1">
      <c r="A9" s="9">
        <v>7</v>
      </c>
      <c r="B9" s="3" t="s">
        <v>39</v>
      </c>
      <c r="C9" s="3" t="s">
        <v>0</v>
      </c>
      <c r="D9" s="3" t="s">
        <v>1</v>
      </c>
      <c r="E9" s="3" t="s">
        <v>26</v>
      </c>
      <c r="F9" s="3" t="s">
        <v>2</v>
      </c>
      <c r="G9" s="4" t="s">
        <v>27</v>
      </c>
      <c r="H9" s="4" t="s">
        <v>40</v>
      </c>
      <c r="I9" s="4">
        <v>5</v>
      </c>
      <c r="J9" s="4">
        <v>57</v>
      </c>
      <c r="K9" s="6">
        <f t="shared" si="0"/>
        <v>28.5</v>
      </c>
      <c r="L9" s="6">
        <v>75.775</v>
      </c>
      <c r="M9" s="24">
        <f t="shared" si="1"/>
        <v>37.8875</v>
      </c>
      <c r="N9" s="24">
        <f t="shared" si="2"/>
        <v>66.3875</v>
      </c>
      <c r="O9" s="9">
        <v>7</v>
      </c>
    </row>
    <row r="10" spans="1:15" ht="19.5" customHeight="1">
      <c r="A10" s="9">
        <v>8</v>
      </c>
      <c r="B10" s="3" t="s">
        <v>43</v>
      </c>
      <c r="C10" s="3" t="s">
        <v>0</v>
      </c>
      <c r="D10" s="3" t="s">
        <v>1</v>
      </c>
      <c r="E10" s="3" t="s">
        <v>26</v>
      </c>
      <c r="F10" s="3" t="s">
        <v>2</v>
      </c>
      <c r="G10" s="4" t="s">
        <v>27</v>
      </c>
      <c r="H10" s="4" t="s">
        <v>44</v>
      </c>
      <c r="I10" s="4">
        <v>5</v>
      </c>
      <c r="J10" s="4">
        <v>54</v>
      </c>
      <c r="K10" s="6">
        <f t="shared" si="0"/>
        <v>27</v>
      </c>
      <c r="L10" s="6">
        <v>77.84</v>
      </c>
      <c r="M10" s="24">
        <f t="shared" si="1"/>
        <v>38.92</v>
      </c>
      <c r="N10" s="24">
        <f t="shared" si="2"/>
        <v>65.92</v>
      </c>
      <c r="O10" s="9">
        <v>8</v>
      </c>
    </row>
    <row r="11" spans="1:15" ht="19.5" customHeight="1">
      <c r="A11" s="9">
        <v>9</v>
      </c>
      <c r="B11" s="3" t="s">
        <v>35</v>
      </c>
      <c r="C11" s="3" t="s">
        <v>0</v>
      </c>
      <c r="D11" s="3" t="s">
        <v>1</v>
      </c>
      <c r="E11" s="3" t="s">
        <v>26</v>
      </c>
      <c r="F11" s="3" t="s">
        <v>2</v>
      </c>
      <c r="G11" s="4" t="s">
        <v>27</v>
      </c>
      <c r="H11" s="4" t="s">
        <v>36</v>
      </c>
      <c r="I11" s="4">
        <v>5</v>
      </c>
      <c r="J11" s="4">
        <v>61</v>
      </c>
      <c r="K11" s="6">
        <f t="shared" si="0"/>
        <v>30.5</v>
      </c>
      <c r="L11" s="6">
        <v>70.159</v>
      </c>
      <c r="M11" s="24">
        <f t="shared" si="1"/>
        <v>35.0795</v>
      </c>
      <c r="N11" s="24">
        <f t="shared" si="2"/>
        <v>65.5795</v>
      </c>
      <c r="O11" s="9">
        <v>9</v>
      </c>
    </row>
    <row r="12" spans="1:15" ht="19.5" customHeight="1" thickBot="1">
      <c r="A12" s="9">
        <v>10</v>
      </c>
      <c r="B12" s="11" t="s">
        <v>45</v>
      </c>
      <c r="C12" s="11" t="s">
        <v>0</v>
      </c>
      <c r="D12" s="11" t="s">
        <v>1</v>
      </c>
      <c r="E12" s="11" t="s">
        <v>26</v>
      </c>
      <c r="F12" s="11" t="s">
        <v>2</v>
      </c>
      <c r="G12" s="12" t="s">
        <v>27</v>
      </c>
      <c r="H12" s="12" t="s">
        <v>46</v>
      </c>
      <c r="I12" s="12">
        <v>5</v>
      </c>
      <c r="J12" s="12">
        <v>53</v>
      </c>
      <c r="K12" s="13">
        <f t="shared" si="0"/>
        <v>26.5</v>
      </c>
      <c r="L12" s="27">
        <v>0</v>
      </c>
      <c r="M12" s="27">
        <f t="shared" si="1"/>
        <v>0</v>
      </c>
      <c r="N12" s="27">
        <f t="shared" si="2"/>
        <v>26.5</v>
      </c>
      <c r="O12" s="38" t="s">
        <v>211</v>
      </c>
    </row>
    <row r="13" spans="1:15" s="1" customFormat="1" ht="19.5" customHeight="1">
      <c r="A13" s="9">
        <v>11</v>
      </c>
      <c r="B13" s="14" t="s">
        <v>47</v>
      </c>
      <c r="C13" s="14" t="s">
        <v>0</v>
      </c>
      <c r="D13" s="14" t="s">
        <v>1</v>
      </c>
      <c r="E13" s="14" t="s">
        <v>48</v>
      </c>
      <c r="F13" s="14" t="s">
        <v>13</v>
      </c>
      <c r="G13" s="15" t="s">
        <v>49</v>
      </c>
      <c r="H13" s="15" t="s">
        <v>50</v>
      </c>
      <c r="I13" s="15">
        <v>6</v>
      </c>
      <c r="J13" s="15">
        <v>70.5</v>
      </c>
      <c r="K13" s="16">
        <f t="shared" si="0"/>
        <v>35.25</v>
      </c>
      <c r="L13" s="25">
        <v>88.338</v>
      </c>
      <c r="M13" s="26">
        <f t="shared" si="1"/>
        <v>44.169</v>
      </c>
      <c r="N13" s="26">
        <f t="shared" si="2"/>
        <v>79.419</v>
      </c>
      <c r="O13" s="31">
        <v>1</v>
      </c>
    </row>
    <row r="14" spans="1:15" s="1" customFormat="1" ht="19.5" customHeight="1">
      <c r="A14" s="9">
        <v>12</v>
      </c>
      <c r="B14" s="3" t="s">
        <v>51</v>
      </c>
      <c r="C14" s="3" t="s">
        <v>0</v>
      </c>
      <c r="D14" s="3" t="s">
        <v>1</v>
      </c>
      <c r="E14" s="3" t="s">
        <v>48</v>
      </c>
      <c r="F14" s="3" t="s">
        <v>13</v>
      </c>
      <c r="G14" s="4" t="s">
        <v>49</v>
      </c>
      <c r="H14" s="4" t="s">
        <v>52</v>
      </c>
      <c r="I14" s="4">
        <v>6</v>
      </c>
      <c r="J14" s="4">
        <v>66.5</v>
      </c>
      <c r="K14" s="6">
        <f t="shared" si="0"/>
        <v>33.25</v>
      </c>
      <c r="L14" s="6">
        <v>87.427</v>
      </c>
      <c r="M14" s="24">
        <f t="shared" si="1"/>
        <v>43.7135</v>
      </c>
      <c r="N14" s="24">
        <f t="shared" si="2"/>
        <v>76.96350000000001</v>
      </c>
      <c r="O14" s="33">
        <v>2</v>
      </c>
    </row>
    <row r="15" spans="1:15" s="1" customFormat="1" ht="19.5" customHeight="1">
      <c r="A15" s="9">
        <v>13</v>
      </c>
      <c r="B15" s="3" t="s">
        <v>10</v>
      </c>
      <c r="C15" s="3" t="s">
        <v>0</v>
      </c>
      <c r="D15" s="3" t="s">
        <v>1</v>
      </c>
      <c r="E15" s="3" t="s">
        <v>48</v>
      </c>
      <c r="F15" s="3" t="s">
        <v>13</v>
      </c>
      <c r="G15" s="4" t="s">
        <v>49</v>
      </c>
      <c r="H15" s="4" t="s">
        <v>57</v>
      </c>
      <c r="I15" s="4">
        <v>6</v>
      </c>
      <c r="J15" s="4">
        <v>64</v>
      </c>
      <c r="K15" s="6">
        <f t="shared" si="0"/>
        <v>32</v>
      </c>
      <c r="L15" s="6">
        <v>87.465</v>
      </c>
      <c r="M15" s="24">
        <f t="shared" si="1"/>
        <v>43.7325</v>
      </c>
      <c r="N15" s="24">
        <f t="shared" si="2"/>
        <v>75.7325</v>
      </c>
      <c r="O15" s="33">
        <v>3</v>
      </c>
    </row>
    <row r="16" spans="1:15" s="1" customFormat="1" ht="19.5" customHeight="1">
      <c r="A16" s="9">
        <v>14</v>
      </c>
      <c r="B16" s="3" t="s">
        <v>58</v>
      </c>
      <c r="C16" s="3" t="s">
        <v>0</v>
      </c>
      <c r="D16" s="3" t="s">
        <v>1</v>
      </c>
      <c r="E16" s="3" t="s">
        <v>48</v>
      </c>
      <c r="F16" s="3" t="s">
        <v>13</v>
      </c>
      <c r="G16" s="4" t="s">
        <v>49</v>
      </c>
      <c r="H16" s="4" t="s">
        <v>59</v>
      </c>
      <c r="I16" s="4">
        <v>6</v>
      </c>
      <c r="J16" s="4">
        <v>63.5</v>
      </c>
      <c r="K16" s="6">
        <f t="shared" si="0"/>
        <v>31.75</v>
      </c>
      <c r="L16" s="6">
        <v>86.527</v>
      </c>
      <c r="M16" s="24">
        <f t="shared" si="1"/>
        <v>43.2635</v>
      </c>
      <c r="N16" s="24">
        <f t="shared" si="2"/>
        <v>75.0135</v>
      </c>
      <c r="O16" s="31">
        <v>4</v>
      </c>
    </row>
    <row r="17" spans="1:15" s="1" customFormat="1" ht="19.5" customHeight="1">
      <c r="A17" s="9">
        <v>15</v>
      </c>
      <c r="B17" s="3" t="s">
        <v>53</v>
      </c>
      <c r="C17" s="3" t="s">
        <v>0</v>
      </c>
      <c r="D17" s="3" t="s">
        <v>1</v>
      </c>
      <c r="E17" s="3" t="s">
        <v>48</v>
      </c>
      <c r="F17" s="3" t="s">
        <v>13</v>
      </c>
      <c r="G17" s="4" t="s">
        <v>49</v>
      </c>
      <c r="H17" s="4" t="s">
        <v>54</v>
      </c>
      <c r="I17" s="4">
        <v>6</v>
      </c>
      <c r="J17" s="4">
        <v>65.5</v>
      </c>
      <c r="K17" s="6">
        <f t="shared" si="0"/>
        <v>32.75</v>
      </c>
      <c r="L17" s="6">
        <v>82.074</v>
      </c>
      <c r="M17" s="24">
        <f t="shared" si="1"/>
        <v>41.037</v>
      </c>
      <c r="N17" s="24">
        <f t="shared" si="2"/>
        <v>73.787</v>
      </c>
      <c r="O17" s="33">
        <v>5</v>
      </c>
    </row>
    <row r="18" spans="1:15" s="1" customFormat="1" ht="19.5" customHeight="1">
      <c r="A18" s="9">
        <v>16</v>
      </c>
      <c r="B18" s="3" t="s">
        <v>55</v>
      </c>
      <c r="C18" s="3" t="s">
        <v>0</v>
      </c>
      <c r="D18" s="3" t="s">
        <v>1</v>
      </c>
      <c r="E18" s="3" t="s">
        <v>48</v>
      </c>
      <c r="F18" s="3" t="s">
        <v>13</v>
      </c>
      <c r="G18" s="4" t="s">
        <v>49</v>
      </c>
      <c r="H18" s="4" t="s">
        <v>56</v>
      </c>
      <c r="I18" s="4">
        <v>6</v>
      </c>
      <c r="J18" s="4">
        <v>64.5</v>
      </c>
      <c r="K18" s="6">
        <f t="shared" si="0"/>
        <v>32.25</v>
      </c>
      <c r="L18" s="6">
        <v>80.189</v>
      </c>
      <c r="M18" s="24">
        <f t="shared" si="1"/>
        <v>40.0945</v>
      </c>
      <c r="N18" s="24">
        <f t="shared" si="2"/>
        <v>72.3445</v>
      </c>
      <c r="O18" s="33">
        <v>6</v>
      </c>
    </row>
    <row r="19" spans="1:15" s="1" customFormat="1" ht="19.5" customHeight="1">
      <c r="A19" s="9">
        <v>17</v>
      </c>
      <c r="B19" s="3" t="s">
        <v>60</v>
      </c>
      <c r="C19" s="3" t="s">
        <v>0</v>
      </c>
      <c r="D19" s="3" t="s">
        <v>1</v>
      </c>
      <c r="E19" s="3" t="s">
        <v>48</v>
      </c>
      <c r="F19" s="3" t="s">
        <v>13</v>
      </c>
      <c r="G19" s="4" t="s">
        <v>49</v>
      </c>
      <c r="H19" s="4" t="s">
        <v>61</v>
      </c>
      <c r="I19" s="4">
        <v>6</v>
      </c>
      <c r="J19" s="4">
        <v>63</v>
      </c>
      <c r="K19" s="6">
        <f t="shared" si="0"/>
        <v>31.5</v>
      </c>
      <c r="L19" s="6">
        <v>80.345</v>
      </c>
      <c r="M19" s="24">
        <f t="shared" si="1"/>
        <v>40.1725</v>
      </c>
      <c r="N19" s="24">
        <f t="shared" si="2"/>
        <v>71.6725</v>
      </c>
      <c r="O19" s="31">
        <v>7</v>
      </c>
    </row>
    <row r="20" spans="1:15" s="1" customFormat="1" ht="19.5" customHeight="1">
      <c r="A20" s="9">
        <v>18</v>
      </c>
      <c r="B20" s="3" t="s">
        <v>62</v>
      </c>
      <c r="C20" s="3" t="s">
        <v>0</v>
      </c>
      <c r="D20" s="3" t="s">
        <v>1</v>
      </c>
      <c r="E20" s="3" t="s">
        <v>48</v>
      </c>
      <c r="F20" s="3" t="s">
        <v>13</v>
      </c>
      <c r="G20" s="4" t="s">
        <v>49</v>
      </c>
      <c r="H20" s="4" t="s">
        <v>63</v>
      </c>
      <c r="I20" s="4">
        <v>6</v>
      </c>
      <c r="J20" s="4">
        <v>60</v>
      </c>
      <c r="K20" s="6">
        <f t="shared" si="0"/>
        <v>30</v>
      </c>
      <c r="L20" s="6">
        <v>81.078</v>
      </c>
      <c r="M20" s="24">
        <f t="shared" si="1"/>
        <v>40.539</v>
      </c>
      <c r="N20" s="24">
        <f t="shared" si="2"/>
        <v>70.539</v>
      </c>
      <c r="O20" s="33">
        <v>8</v>
      </c>
    </row>
    <row r="21" spans="1:15" s="1" customFormat="1" ht="19.5" customHeight="1">
      <c r="A21" s="9">
        <v>19</v>
      </c>
      <c r="B21" s="3" t="s">
        <v>64</v>
      </c>
      <c r="C21" s="3" t="s">
        <v>0</v>
      </c>
      <c r="D21" s="3" t="s">
        <v>1</v>
      </c>
      <c r="E21" s="3" t="s">
        <v>48</v>
      </c>
      <c r="F21" s="3" t="s">
        <v>13</v>
      </c>
      <c r="G21" s="4" t="s">
        <v>49</v>
      </c>
      <c r="H21" s="4" t="s">
        <v>65</v>
      </c>
      <c r="I21" s="4">
        <v>6</v>
      </c>
      <c r="J21" s="4">
        <v>58</v>
      </c>
      <c r="K21" s="6">
        <f t="shared" si="0"/>
        <v>29</v>
      </c>
      <c r="L21" s="6">
        <v>80.328</v>
      </c>
      <c r="M21" s="24">
        <f t="shared" si="1"/>
        <v>40.164</v>
      </c>
      <c r="N21" s="24">
        <f t="shared" si="2"/>
        <v>69.164</v>
      </c>
      <c r="O21" s="33">
        <v>9</v>
      </c>
    </row>
    <row r="22" spans="1:15" s="1" customFormat="1" ht="19.5" customHeight="1">
      <c r="A22" s="9">
        <v>20</v>
      </c>
      <c r="B22" s="3" t="s">
        <v>67</v>
      </c>
      <c r="C22" s="3" t="s">
        <v>0</v>
      </c>
      <c r="D22" s="3" t="s">
        <v>1</v>
      </c>
      <c r="E22" s="3" t="s">
        <v>48</v>
      </c>
      <c r="F22" s="3" t="s">
        <v>13</v>
      </c>
      <c r="G22" s="4" t="s">
        <v>49</v>
      </c>
      <c r="H22" s="4" t="s">
        <v>68</v>
      </c>
      <c r="I22" s="4">
        <v>6</v>
      </c>
      <c r="J22" s="4">
        <v>55</v>
      </c>
      <c r="K22" s="6">
        <f t="shared" si="0"/>
        <v>27.5</v>
      </c>
      <c r="L22" s="6">
        <v>80.705</v>
      </c>
      <c r="M22" s="24">
        <f t="shared" si="1"/>
        <v>40.3525</v>
      </c>
      <c r="N22" s="24">
        <f t="shared" si="2"/>
        <v>67.85249999999999</v>
      </c>
      <c r="O22" s="31">
        <v>10</v>
      </c>
    </row>
    <row r="23" spans="1:15" s="1" customFormat="1" ht="19.5" customHeight="1" thickBot="1">
      <c r="A23" s="9">
        <v>21</v>
      </c>
      <c r="B23" s="11" t="s">
        <v>20</v>
      </c>
      <c r="C23" s="11" t="s">
        <v>0</v>
      </c>
      <c r="D23" s="11" t="s">
        <v>1</v>
      </c>
      <c r="E23" s="11" t="s">
        <v>48</v>
      </c>
      <c r="F23" s="11" t="s">
        <v>13</v>
      </c>
      <c r="G23" s="12" t="s">
        <v>49</v>
      </c>
      <c r="H23" s="12" t="s">
        <v>66</v>
      </c>
      <c r="I23" s="12">
        <v>6</v>
      </c>
      <c r="J23" s="12">
        <v>56</v>
      </c>
      <c r="K23" s="13">
        <f t="shared" si="0"/>
        <v>28</v>
      </c>
      <c r="L23" s="13">
        <v>71.08</v>
      </c>
      <c r="M23" s="27">
        <f t="shared" si="1"/>
        <v>35.54</v>
      </c>
      <c r="N23" s="27">
        <f t="shared" si="2"/>
        <v>63.54</v>
      </c>
      <c r="O23" s="32">
        <v>11</v>
      </c>
    </row>
    <row r="24" spans="1:15" ht="19.5" customHeight="1">
      <c r="A24" s="9">
        <v>22</v>
      </c>
      <c r="B24" s="14" t="s">
        <v>75</v>
      </c>
      <c r="C24" s="14" t="s">
        <v>3</v>
      </c>
      <c r="D24" s="14" t="s">
        <v>1</v>
      </c>
      <c r="E24" s="14" t="s">
        <v>70</v>
      </c>
      <c r="F24" s="14" t="s">
        <v>6</v>
      </c>
      <c r="G24" s="15" t="s">
        <v>71</v>
      </c>
      <c r="H24" s="15" t="s">
        <v>76</v>
      </c>
      <c r="I24" s="15">
        <v>2</v>
      </c>
      <c r="J24" s="15">
        <v>63</v>
      </c>
      <c r="K24" s="16">
        <f aca="true" t="shared" si="3" ref="K24:K37">J24*0.5</f>
        <v>31.5</v>
      </c>
      <c r="L24" s="25">
        <v>85.543</v>
      </c>
      <c r="M24" s="26">
        <f aca="true" t="shared" si="4" ref="M24:M37">L24*0.5</f>
        <v>42.7715</v>
      </c>
      <c r="N24" s="26">
        <f aca="true" t="shared" si="5" ref="N24:N37">K24+M24</f>
        <v>74.2715</v>
      </c>
      <c r="O24" s="28">
        <v>1</v>
      </c>
    </row>
    <row r="25" spans="1:15" ht="19.5" customHeight="1">
      <c r="A25" s="9">
        <v>23</v>
      </c>
      <c r="B25" s="3" t="s">
        <v>69</v>
      </c>
      <c r="C25" s="3" t="s">
        <v>3</v>
      </c>
      <c r="D25" s="3" t="s">
        <v>1</v>
      </c>
      <c r="E25" s="3" t="s">
        <v>70</v>
      </c>
      <c r="F25" s="3" t="s">
        <v>6</v>
      </c>
      <c r="G25" s="4" t="s">
        <v>71</v>
      </c>
      <c r="H25" s="4" t="s">
        <v>72</v>
      </c>
      <c r="I25" s="4">
        <v>2</v>
      </c>
      <c r="J25" s="4">
        <v>64</v>
      </c>
      <c r="K25" s="6">
        <f t="shared" si="3"/>
        <v>32</v>
      </c>
      <c r="L25" s="6">
        <v>83.862</v>
      </c>
      <c r="M25" s="24">
        <f t="shared" si="4"/>
        <v>41.931</v>
      </c>
      <c r="N25" s="24">
        <f t="shared" si="5"/>
        <v>73.931</v>
      </c>
      <c r="O25" s="9">
        <v>2</v>
      </c>
    </row>
    <row r="26" spans="1:15" ht="19.5" customHeight="1">
      <c r="A26" s="9">
        <v>24</v>
      </c>
      <c r="B26" s="3" t="s">
        <v>77</v>
      </c>
      <c r="C26" s="3" t="s">
        <v>3</v>
      </c>
      <c r="D26" s="3" t="s">
        <v>1</v>
      </c>
      <c r="E26" s="3" t="s">
        <v>70</v>
      </c>
      <c r="F26" s="3" t="s">
        <v>6</v>
      </c>
      <c r="G26" s="4" t="s">
        <v>71</v>
      </c>
      <c r="H26" s="4" t="s">
        <v>78</v>
      </c>
      <c r="I26" s="4">
        <v>2</v>
      </c>
      <c r="J26" s="4">
        <v>58.5</v>
      </c>
      <c r="K26" s="6">
        <f t="shared" si="3"/>
        <v>29.25</v>
      </c>
      <c r="L26" s="6">
        <v>87.299</v>
      </c>
      <c r="M26" s="24">
        <f t="shared" si="4"/>
        <v>43.6495</v>
      </c>
      <c r="N26" s="24">
        <f t="shared" si="5"/>
        <v>72.8995</v>
      </c>
      <c r="O26" s="9">
        <v>3</v>
      </c>
    </row>
    <row r="27" spans="1:15" ht="19.5" customHeight="1">
      <c r="A27" s="9">
        <v>25</v>
      </c>
      <c r="B27" s="3" t="s">
        <v>73</v>
      </c>
      <c r="C27" s="3" t="s">
        <v>3</v>
      </c>
      <c r="D27" s="3" t="s">
        <v>1</v>
      </c>
      <c r="E27" s="3" t="s">
        <v>70</v>
      </c>
      <c r="F27" s="3" t="s">
        <v>6</v>
      </c>
      <c r="G27" s="4" t="s">
        <v>71</v>
      </c>
      <c r="H27" s="4" t="s">
        <v>74</v>
      </c>
      <c r="I27" s="4">
        <v>2</v>
      </c>
      <c r="J27" s="4">
        <v>64</v>
      </c>
      <c r="K27" s="6">
        <f t="shared" si="3"/>
        <v>32</v>
      </c>
      <c r="L27" s="6">
        <v>81.471</v>
      </c>
      <c r="M27" s="24">
        <f t="shared" si="4"/>
        <v>40.7355</v>
      </c>
      <c r="N27" s="24">
        <f t="shared" si="5"/>
        <v>72.7355</v>
      </c>
      <c r="O27" s="9">
        <v>4</v>
      </c>
    </row>
    <row r="28" spans="1:15" ht="19.5" customHeight="1">
      <c r="A28" s="9">
        <v>26</v>
      </c>
      <c r="B28" s="3" t="s">
        <v>79</v>
      </c>
      <c r="C28" s="3" t="s">
        <v>3</v>
      </c>
      <c r="D28" s="3" t="s">
        <v>1</v>
      </c>
      <c r="E28" s="3" t="s">
        <v>70</v>
      </c>
      <c r="F28" s="3" t="s">
        <v>6</v>
      </c>
      <c r="G28" s="4" t="s">
        <v>71</v>
      </c>
      <c r="H28" s="4" t="s">
        <v>80</v>
      </c>
      <c r="I28" s="4">
        <v>2</v>
      </c>
      <c r="J28" s="4">
        <v>56.5</v>
      </c>
      <c r="K28" s="6">
        <f t="shared" si="3"/>
        <v>28.25</v>
      </c>
      <c r="L28" s="6">
        <v>83.48</v>
      </c>
      <c r="M28" s="24">
        <f t="shared" si="4"/>
        <v>41.74</v>
      </c>
      <c r="N28" s="24">
        <f t="shared" si="5"/>
        <v>69.99000000000001</v>
      </c>
      <c r="O28" s="9">
        <v>5</v>
      </c>
    </row>
    <row r="29" spans="1:15" ht="19.5" customHeight="1" thickBot="1">
      <c r="A29" s="9">
        <v>27</v>
      </c>
      <c r="B29" s="17" t="s">
        <v>205</v>
      </c>
      <c r="C29" s="17" t="s">
        <v>3</v>
      </c>
      <c r="D29" s="17" t="s">
        <v>1</v>
      </c>
      <c r="E29" s="17" t="s">
        <v>70</v>
      </c>
      <c r="F29" s="18" t="s">
        <v>206</v>
      </c>
      <c r="G29" s="17">
        <v>12030201</v>
      </c>
      <c r="H29" s="17" t="s">
        <v>207</v>
      </c>
      <c r="I29" s="17">
        <v>2</v>
      </c>
      <c r="J29" s="17">
        <v>55.5</v>
      </c>
      <c r="K29" s="19">
        <f t="shared" si="3"/>
        <v>27.75</v>
      </c>
      <c r="L29" s="19">
        <v>83.258</v>
      </c>
      <c r="M29" s="27">
        <f t="shared" si="4"/>
        <v>41.629</v>
      </c>
      <c r="N29" s="27">
        <f t="shared" si="5"/>
        <v>69.37899999999999</v>
      </c>
      <c r="O29" s="10">
        <v>6</v>
      </c>
    </row>
    <row r="30" spans="1:15" ht="19.5" customHeight="1">
      <c r="A30" s="9">
        <v>28</v>
      </c>
      <c r="B30" s="14" t="s">
        <v>81</v>
      </c>
      <c r="C30" s="14" t="s">
        <v>0</v>
      </c>
      <c r="D30" s="14" t="s">
        <v>1</v>
      </c>
      <c r="E30" s="14" t="s">
        <v>82</v>
      </c>
      <c r="F30" s="14" t="s">
        <v>7</v>
      </c>
      <c r="G30" s="15" t="s">
        <v>83</v>
      </c>
      <c r="H30" s="15" t="s">
        <v>84</v>
      </c>
      <c r="I30" s="15">
        <v>3</v>
      </c>
      <c r="J30" s="15">
        <v>71.5</v>
      </c>
      <c r="K30" s="16">
        <f t="shared" si="3"/>
        <v>35.75</v>
      </c>
      <c r="L30" s="25">
        <v>80.664</v>
      </c>
      <c r="M30" s="26">
        <f t="shared" si="4"/>
        <v>40.332</v>
      </c>
      <c r="N30" s="26">
        <f t="shared" si="5"/>
        <v>76.082</v>
      </c>
      <c r="O30" s="28">
        <v>1</v>
      </c>
    </row>
    <row r="31" spans="1:15" ht="19.5" customHeight="1">
      <c r="A31" s="9">
        <v>29</v>
      </c>
      <c r="B31" s="3" t="s">
        <v>91</v>
      </c>
      <c r="C31" s="3" t="s">
        <v>0</v>
      </c>
      <c r="D31" s="3" t="s">
        <v>1</v>
      </c>
      <c r="E31" s="3" t="s">
        <v>82</v>
      </c>
      <c r="F31" s="3" t="s">
        <v>7</v>
      </c>
      <c r="G31" s="4" t="s">
        <v>83</v>
      </c>
      <c r="H31" s="4" t="s">
        <v>92</v>
      </c>
      <c r="I31" s="4">
        <v>3</v>
      </c>
      <c r="J31" s="4">
        <v>62</v>
      </c>
      <c r="K31" s="6">
        <f t="shared" si="3"/>
        <v>31</v>
      </c>
      <c r="L31" s="6">
        <v>85.305</v>
      </c>
      <c r="M31" s="24">
        <f t="shared" si="4"/>
        <v>42.6525</v>
      </c>
      <c r="N31" s="24">
        <f t="shared" si="5"/>
        <v>73.6525</v>
      </c>
      <c r="O31" s="9">
        <v>2</v>
      </c>
    </row>
    <row r="32" spans="1:15" ht="19.5" customHeight="1">
      <c r="A32" s="9">
        <v>30</v>
      </c>
      <c r="B32" s="3" t="s">
        <v>95</v>
      </c>
      <c r="C32" s="3" t="s">
        <v>0</v>
      </c>
      <c r="D32" s="3" t="s">
        <v>1</v>
      </c>
      <c r="E32" s="3" t="s">
        <v>82</v>
      </c>
      <c r="F32" s="3" t="s">
        <v>7</v>
      </c>
      <c r="G32" s="4" t="s">
        <v>83</v>
      </c>
      <c r="H32" s="4" t="s">
        <v>96</v>
      </c>
      <c r="I32" s="4">
        <v>3</v>
      </c>
      <c r="J32" s="4">
        <v>61.5</v>
      </c>
      <c r="K32" s="6">
        <f t="shared" si="3"/>
        <v>30.75</v>
      </c>
      <c r="L32" s="6">
        <v>85.551</v>
      </c>
      <c r="M32" s="24">
        <f t="shared" si="4"/>
        <v>42.7755</v>
      </c>
      <c r="N32" s="24">
        <f t="shared" si="5"/>
        <v>73.5255</v>
      </c>
      <c r="O32" s="9">
        <v>3</v>
      </c>
    </row>
    <row r="33" spans="1:15" ht="19.5" customHeight="1">
      <c r="A33" s="9">
        <v>31</v>
      </c>
      <c r="B33" s="3" t="s">
        <v>85</v>
      </c>
      <c r="C33" s="3" t="s">
        <v>3</v>
      </c>
      <c r="D33" s="3" t="s">
        <v>1</v>
      </c>
      <c r="E33" s="3" t="s">
        <v>82</v>
      </c>
      <c r="F33" s="3" t="s">
        <v>7</v>
      </c>
      <c r="G33" s="4" t="s">
        <v>83</v>
      </c>
      <c r="H33" s="4" t="s">
        <v>86</v>
      </c>
      <c r="I33" s="4">
        <v>3</v>
      </c>
      <c r="J33" s="4">
        <v>63</v>
      </c>
      <c r="K33" s="6">
        <f t="shared" si="3"/>
        <v>31.5</v>
      </c>
      <c r="L33" s="6">
        <v>83.035</v>
      </c>
      <c r="M33" s="24">
        <f t="shared" si="4"/>
        <v>41.5175</v>
      </c>
      <c r="N33" s="24">
        <f t="shared" si="5"/>
        <v>73.0175</v>
      </c>
      <c r="O33" s="9">
        <v>4</v>
      </c>
    </row>
    <row r="34" spans="1:15" ht="19.5" customHeight="1">
      <c r="A34" s="9">
        <v>32</v>
      </c>
      <c r="B34" s="3" t="s">
        <v>89</v>
      </c>
      <c r="C34" s="3" t="s">
        <v>0</v>
      </c>
      <c r="D34" s="3" t="s">
        <v>1</v>
      </c>
      <c r="E34" s="3" t="s">
        <v>82</v>
      </c>
      <c r="F34" s="3" t="s">
        <v>7</v>
      </c>
      <c r="G34" s="4" t="s">
        <v>83</v>
      </c>
      <c r="H34" s="4" t="s">
        <v>90</v>
      </c>
      <c r="I34" s="4">
        <v>3</v>
      </c>
      <c r="J34" s="4">
        <v>62.5</v>
      </c>
      <c r="K34" s="6">
        <f t="shared" si="3"/>
        <v>31.25</v>
      </c>
      <c r="L34" s="6">
        <v>80.784</v>
      </c>
      <c r="M34" s="24">
        <f t="shared" si="4"/>
        <v>40.392</v>
      </c>
      <c r="N34" s="24">
        <f t="shared" si="5"/>
        <v>71.642</v>
      </c>
      <c r="O34" s="9">
        <v>5</v>
      </c>
    </row>
    <row r="35" spans="1:15" ht="19.5" customHeight="1">
      <c r="A35" s="9">
        <v>33</v>
      </c>
      <c r="B35" s="3" t="s">
        <v>93</v>
      </c>
      <c r="C35" s="3" t="s">
        <v>0</v>
      </c>
      <c r="D35" s="3" t="s">
        <v>1</v>
      </c>
      <c r="E35" s="3" t="s">
        <v>82</v>
      </c>
      <c r="F35" s="3" t="s">
        <v>7</v>
      </c>
      <c r="G35" s="4" t="s">
        <v>83</v>
      </c>
      <c r="H35" s="4" t="s">
        <v>94</v>
      </c>
      <c r="I35" s="4">
        <v>3</v>
      </c>
      <c r="J35" s="4">
        <v>62</v>
      </c>
      <c r="K35" s="6">
        <f t="shared" si="3"/>
        <v>31</v>
      </c>
      <c r="L35" s="6">
        <v>80.681</v>
      </c>
      <c r="M35" s="24">
        <f t="shared" si="4"/>
        <v>40.3405</v>
      </c>
      <c r="N35" s="24">
        <f t="shared" si="5"/>
        <v>71.34049999999999</v>
      </c>
      <c r="O35" s="9">
        <v>6</v>
      </c>
    </row>
    <row r="36" spans="1:15" ht="19.5" customHeight="1">
      <c r="A36" s="9">
        <v>34</v>
      </c>
      <c r="B36" s="3" t="s">
        <v>87</v>
      </c>
      <c r="C36" s="3" t="s">
        <v>3</v>
      </c>
      <c r="D36" s="3" t="s">
        <v>1</v>
      </c>
      <c r="E36" s="3" t="s">
        <v>82</v>
      </c>
      <c r="F36" s="3" t="s">
        <v>7</v>
      </c>
      <c r="G36" s="4" t="s">
        <v>83</v>
      </c>
      <c r="H36" s="4" t="s">
        <v>88</v>
      </c>
      <c r="I36" s="4">
        <v>3</v>
      </c>
      <c r="J36" s="4">
        <v>62.5</v>
      </c>
      <c r="K36" s="6">
        <f t="shared" si="3"/>
        <v>31.25</v>
      </c>
      <c r="L36" s="6">
        <v>78.184</v>
      </c>
      <c r="M36" s="24">
        <f t="shared" si="4"/>
        <v>39.092</v>
      </c>
      <c r="N36" s="24">
        <f t="shared" si="5"/>
        <v>70.342</v>
      </c>
      <c r="O36" s="9">
        <v>7</v>
      </c>
    </row>
    <row r="37" spans="1:15" ht="19.5" customHeight="1" thickBot="1">
      <c r="A37" s="9">
        <v>35</v>
      </c>
      <c r="B37" s="11" t="s">
        <v>97</v>
      </c>
      <c r="C37" s="11" t="s">
        <v>0</v>
      </c>
      <c r="D37" s="11" t="s">
        <v>1</v>
      </c>
      <c r="E37" s="11" t="s">
        <v>82</v>
      </c>
      <c r="F37" s="11" t="s">
        <v>7</v>
      </c>
      <c r="G37" s="12" t="s">
        <v>83</v>
      </c>
      <c r="H37" s="12" t="s">
        <v>98</v>
      </c>
      <c r="I37" s="12">
        <v>3</v>
      </c>
      <c r="J37" s="12">
        <v>60.5</v>
      </c>
      <c r="K37" s="13">
        <f t="shared" si="3"/>
        <v>30.25</v>
      </c>
      <c r="L37" s="13">
        <v>79.442</v>
      </c>
      <c r="M37" s="27">
        <f t="shared" si="4"/>
        <v>39.721</v>
      </c>
      <c r="N37" s="27">
        <f t="shared" si="5"/>
        <v>69.971</v>
      </c>
      <c r="O37" s="10">
        <v>8</v>
      </c>
    </row>
    <row r="38" spans="1:15" ht="19.5" customHeight="1">
      <c r="A38" s="9">
        <v>36</v>
      </c>
      <c r="B38" s="14" t="s">
        <v>105</v>
      </c>
      <c r="C38" s="14" t="s">
        <v>0</v>
      </c>
      <c r="D38" s="14" t="s">
        <v>1</v>
      </c>
      <c r="E38" s="14" t="s">
        <v>100</v>
      </c>
      <c r="F38" s="14" t="s">
        <v>23</v>
      </c>
      <c r="G38" s="15" t="s">
        <v>101</v>
      </c>
      <c r="H38" s="15" t="s">
        <v>106</v>
      </c>
      <c r="I38" s="15">
        <v>2</v>
      </c>
      <c r="J38" s="15">
        <v>63</v>
      </c>
      <c r="K38" s="16">
        <f aca="true" t="shared" si="6" ref="K38:K72">J38*0.5</f>
        <v>31.5</v>
      </c>
      <c r="L38" s="25">
        <v>82.749</v>
      </c>
      <c r="M38" s="26">
        <f aca="true" t="shared" si="7" ref="M38:M48">L38*0.5</f>
        <v>41.3745</v>
      </c>
      <c r="N38" s="26">
        <f aca="true" t="shared" si="8" ref="N38:N48">K38+M38</f>
        <v>72.8745</v>
      </c>
      <c r="O38" s="28">
        <v>1</v>
      </c>
    </row>
    <row r="39" spans="1:15" ht="19.5" customHeight="1">
      <c r="A39" s="9">
        <v>37</v>
      </c>
      <c r="B39" s="3" t="s">
        <v>103</v>
      </c>
      <c r="C39" s="3" t="s">
        <v>0</v>
      </c>
      <c r="D39" s="3" t="s">
        <v>1</v>
      </c>
      <c r="E39" s="3" t="s">
        <v>100</v>
      </c>
      <c r="F39" s="3" t="s">
        <v>23</v>
      </c>
      <c r="G39" s="4" t="s">
        <v>101</v>
      </c>
      <c r="H39" s="4" t="s">
        <v>104</v>
      </c>
      <c r="I39" s="4">
        <v>2</v>
      </c>
      <c r="J39" s="4">
        <v>63</v>
      </c>
      <c r="K39" s="6">
        <f t="shared" si="6"/>
        <v>31.5</v>
      </c>
      <c r="L39" s="6">
        <v>81.07</v>
      </c>
      <c r="M39" s="24">
        <f t="shared" si="7"/>
        <v>40.535</v>
      </c>
      <c r="N39" s="24">
        <f t="shared" si="8"/>
        <v>72.035</v>
      </c>
      <c r="O39" s="9">
        <v>2</v>
      </c>
    </row>
    <row r="40" spans="1:15" ht="19.5" customHeight="1">
      <c r="A40" s="9">
        <v>38</v>
      </c>
      <c r="B40" s="3" t="s">
        <v>107</v>
      </c>
      <c r="C40" s="3" t="s">
        <v>0</v>
      </c>
      <c r="D40" s="3" t="s">
        <v>1</v>
      </c>
      <c r="E40" s="3" t="s">
        <v>100</v>
      </c>
      <c r="F40" s="3" t="s">
        <v>23</v>
      </c>
      <c r="G40" s="4" t="s">
        <v>101</v>
      </c>
      <c r="H40" s="4" t="s">
        <v>108</v>
      </c>
      <c r="I40" s="4">
        <v>2</v>
      </c>
      <c r="J40" s="4">
        <v>62</v>
      </c>
      <c r="K40" s="6">
        <f t="shared" si="6"/>
        <v>31</v>
      </c>
      <c r="L40" s="6">
        <v>72.796</v>
      </c>
      <c r="M40" s="24">
        <f t="shared" si="7"/>
        <v>36.398</v>
      </c>
      <c r="N40" s="24">
        <f t="shared" si="8"/>
        <v>67.398</v>
      </c>
      <c r="O40" s="9">
        <v>3</v>
      </c>
    </row>
    <row r="41" spans="1:15" ht="19.5" customHeight="1">
      <c r="A41" s="9">
        <v>39</v>
      </c>
      <c r="B41" s="3" t="s">
        <v>99</v>
      </c>
      <c r="C41" s="3" t="s">
        <v>0</v>
      </c>
      <c r="D41" s="3" t="s">
        <v>1</v>
      </c>
      <c r="E41" s="3" t="s">
        <v>100</v>
      </c>
      <c r="F41" s="3" t="s">
        <v>23</v>
      </c>
      <c r="G41" s="4" t="s">
        <v>101</v>
      </c>
      <c r="H41" s="4" t="s">
        <v>102</v>
      </c>
      <c r="I41" s="4">
        <v>2</v>
      </c>
      <c r="J41" s="4">
        <v>67</v>
      </c>
      <c r="K41" s="6">
        <f t="shared" si="6"/>
        <v>33.5</v>
      </c>
      <c r="L41" s="34">
        <v>62.49</v>
      </c>
      <c r="M41" s="24">
        <f t="shared" si="7"/>
        <v>31.245</v>
      </c>
      <c r="N41" s="24">
        <f t="shared" si="8"/>
        <v>64.745</v>
      </c>
      <c r="O41" s="9">
        <v>4</v>
      </c>
    </row>
    <row r="42" spans="1:15" ht="19.5" customHeight="1" thickBot="1">
      <c r="A42" s="9">
        <v>40</v>
      </c>
      <c r="B42" s="11" t="s">
        <v>109</v>
      </c>
      <c r="C42" s="11" t="s">
        <v>0</v>
      </c>
      <c r="D42" s="11" t="s">
        <v>1</v>
      </c>
      <c r="E42" s="11" t="s">
        <v>100</v>
      </c>
      <c r="F42" s="11" t="s">
        <v>23</v>
      </c>
      <c r="G42" s="12" t="s">
        <v>101</v>
      </c>
      <c r="H42" s="12" t="s">
        <v>110</v>
      </c>
      <c r="I42" s="12">
        <v>2</v>
      </c>
      <c r="J42" s="12">
        <v>60</v>
      </c>
      <c r="K42" s="13">
        <f t="shared" si="6"/>
        <v>30</v>
      </c>
      <c r="L42" s="13">
        <v>68.966</v>
      </c>
      <c r="M42" s="27">
        <f t="shared" si="7"/>
        <v>34.483</v>
      </c>
      <c r="N42" s="27">
        <f t="shared" si="8"/>
        <v>64.483</v>
      </c>
      <c r="O42" s="10">
        <v>5</v>
      </c>
    </row>
    <row r="43" spans="1:15" ht="19.5" customHeight="1">
      <c r="A43" s="9">
        <v>41</v>
      </c>
      <c r="B43" s="14" t="s">
        <v>116</v>
      </c>
      <c r="C43" s="14" t="s">
        <v>0</v>
      </c>
      <c r="D43" s="14" t="s">
        <v>1</v>
      </c>
      <c r="E43" s="14" t="s">
        <v>112</v>
      </c>
      <c r="F43" s="14" t="s">
        <v>11</v>
      </c>
      <c r="G43" s="15" t="s">
        <v>113</v>
      </c>
      <c r="H43" s="15" t="s">
        <v>117</v>
      </c>
      <c r="I43" s="15">
        <v>2</v>
      </c>
      <c r="J43" s="15">
        <v>60</v>
      </c>
      <c r="K43" s="16">
        <f t="shared" si="6"/>
        <v>30</v>
      </c>
      <c r="L43" s="25">
        <v>87.26</v>
      </c>
      <c r="M43" s="26">
        <f t="shared" si="7"/>
        <v>43.63</v>
      </c>
      <c r="N43" s="26">
        <f t="shared" si="8"/>
        <v>73.63</v>
      </c>
      <c r="O43" s="28">
        <v>1</v>
      </c>
    </row>
    <row r="44" spans="1:15" ht="19.5" customHeight="1">
      <c r="A44" s="9">
        <v>42</v>
      </c>
      <c r="B44" s="3" t="s">
        <v>4</v>
      </c>
      <c r="C44" s="3" t="s">
        <v>0</v>
      </c>
      <c r="D44" s="3" t="s">
        <v>1</v>
      </c>
      <c r="E44" s="3" t="s">
        <v>112</v>
      </c>
      <c r="F44" s="3" t="s">
        <v>11</v>
      </c>
      <c r="G44" s="4" t="s">
        <v>113</v>
      </c>
      <c r="H44" s="4" t="s">
        <v>115</v>
      </c>
      <c r="I44" s="4">
        <v>2</v>
      </c>
      <c r="J44" s="4">
        <v>62.5</v>
      </c>
      <c r="K44" s="6">
        <f t="shared" si="6"/>
        <v>31.25</v>
      </c>
      <c r="L44" s="6">
        <v>84.647</v>
      </c>
      <c r="M44" s="24">
        <f t="shared" si="7"/>
        <v>42.3235</v>
      </c>
      <c r="N44" s="24">
        <f t="shared" si="8"/>
        <v>73.5735</v>
      </c>
      <c r="O44" s="9">
        <v>2</v>
      </c>
    </row>
    <row r="45" spans="1:15" ht="19.5" customHeight="1">
      <c r="A45" s="9">
        <v>43</v>
      </c>
      <c r="B45" s="3" t="s">
        <v>118</v>
      </c>
      <c r="C45" s="3" t="s">
        <v>0</v>
      </c>
      <c r="D45" s="3" t="s">
        <v>1</v>
      </c>
      <c r="E45" s="3" t="s">
        <v>112</v>
      </c>
      <c r="F45" s="3" t="s">
        <v>11</v>
      </c>
      <c r="G45" s="4" t="s">
        <v>113</v>
      </c>
      <c r="H45" s="4" t="s">
        <v>119</v>
      </c>
      <c r="I45" s="4">
        <v>2</v>
      </c>
      <c r="J45" s="4">
        <v>59</v>
      </c>
      <c r="K45" s="6">
        <f t="shared" si="6"/>
        <v>29.5</v>
      </c>
      <c r="L45" s="6">
        <v>84.58</v>
      </c>
      <c r="M45" s="24">
        <f t="shared" si="7"/>
        <v>42.29</v>
      </c>
      <c r="N45" s="24">
        <f t="shared" si="8"/>
        <v>71.78999999999999</v>
      </c>
      <c r="O45" s="9">
        <v>3</v>
      </c>
    </row>
    <row r="46" spans="1:15" ht="19.5" customHeight="1">
      <c r="A46" s="9">
        <v>44</v>
      </c>
      <c r="B46" s="3" t="s">
        <v>111</v>
      </c>
      <c r="C46" s="3" t="s">
        <v>0</v>
      </c>
      <c r="D46" s="3" t="s">
        <v>1</v>
      </c>
      <c r="E46" s="3" t="s">
        <v>112</v>
      </c>
      <c r="F46" s="3" t="s">
        <v>11</v>
      </c>
      <c r="G46" s="4" t="s">
        <v>113</v>
      </c>
      <c r="H46" s="4" t="s">
        <v>114</v>
      </c>
      <c r="I46" s="4">
        <v>2</v>
      </c>
      <c r="J46" s="4">
        <v>63</v>
      </c>
      <c r="K46" s="6">
        <f t="shared" si="6"/>
        <v>31.5</v>
      </c>
      <c r="L46" s="6">
        <v>77.891</v>
      </c>
      <c r="M46" s="24">
        <f t="shared" si="7"/>
        <v>38.9455</v>
      </c>
      <c r="N46" s="24">
        <f t="shared" si="8"/>
        <v>70.44550000000001</v>
      </c>
      <c r="O46" s="28">
        <v>4</v>
      </c>
    </row>
    <row r="47" spans="1:15" ht="19.5" customHeight="1">
      <c r="A47" s="9">
        <v>45</v>
      </c>
      <c r="B47" s="3" t="s">
        <v>121</v>
      </c>
      <c r="C47" s="3" t="s">
        <v>0</v>
      </c>
      <c r="D47" s="3" t="s">
        <v>1</v>
      </c>
      <c r="E47" s="3" t="s">
        <v>112</v>
      </c>
      <c r="F47" s="3" t="s">
        <v>11</v>
      </c>
      <c r="G47" s="4" t="s">
        <v>113</v>
      </c>
      <c r="H47" s="4" t="s">
        <v>122</v>
      </c>
      <c r="I47" s="4">
        <v>2</v>
      </c>
      <c r="J47" s="4">
        <v>57.5</v>
      </c>
      <c r="K47" s="6">
        <f t="shared" si="6"/>
        <v>28.75</v>
      </c>
      <c r="L47" s="6">
        <v>78.083</v>
      </c>
      <c r="M47" s="24">
        <f t="shared" si="7"/>
        <v>39.0415</v>
      </c>
      <c r="N47" s="24">
        <f t="shared" si="8"/>
        <v>67.7915</v>
      </c>
      <c r="O47" s="9">
        <v>5</v>
      </c>
    </row>
    <row r="48" spans="1:15" ht="19.5" customHeight="1" thickBot="1">
      <c r="A48" s="9">
        <v>46</v>
      </c>
      <c r="B48" s="11" t="s">
        <v>24</v>
      </c>
      <c r="C48" s="11" t="s">
        <v>0</v>
      </c>
      <c r="D48" s="11" t="s">
        <v>1</v>
      </c>
      <c r="E48" s="11" t="s">
        <v>112</v>
      </c>
      <c r="F48" s="11" t="s">
        <v>11</v>
      </c>
      <c r="G48" s="12" t="s">
        <v>113</v>
      </c>
      <c r="H48" s="12" t="s">
        <v>120</v>
      </c>
      <c r="I48" s="12">
        <v>2</v>
      </c>
      <c r="J48" s="12">
        <v>58</v>
      </c>
      <c r="K48" s="13">
        <f t="shared" si="6"/>
        <v>29</v>
      </c>
      <c r="L48" s="13">
        <v>75.975</v>
      </c>
      <c r="M48" s="27">
        <f t="shared" si="7"/>
        <v>37.9875</v>
      </c>
      <c r="N48" s="27">
        <f t="shared" si="8"/>
        <v>66.9875</v>
      </c>
      <c r="O48" s="9">
        <v>6</v>
      </c>
    </row>
    <row r="49" spans="1:15" s="1" customFormat="1" ht="26.25" customHeight="1">
      <c r="A49" s="9">
        <v>47</v>
      </c>
      <c r="B49" s="14" t="s">
        <v>14</v>
      </c>
      <c r="C49" s="14" t="s">
        <v>0</v>
      </c>
      <c r="D49" s="14" t="s">
        <v>1</v>
      </c>
      <c r="E49" s="14" t="s">
        <v>123</v>
      </c>
      <c r="F49" s="14" t="s">
        <v>17</v>
      </c>
      <c r="G49" s="15" t="s">
        <v>124</v>
      </c>
      <c r="H49" s="15" t="s">
        <v>125</v>
      </c>
      <c r="I49" s="15">
        <v>2</v>
      </c>
      <c r="J49" s="15">
        <v>71</v>
      </c>
      <c r="K49" s="16">
        <f t="shared" si="6"/>
        <v>35.5</v>
      </c>
      <c r="L49" s="25">
        <v>82.498</v>
      </c>
      <c r="M49" s="26">
        <f aca="true" t="shared" si="9" ref="M49:M72">L49*0.5</f>
        <v>41.249</v>
      </c>
      <c r="N49" s="26">
        <f aca="true" t="shared" si="10" ref="N49:N72">K49+M49</f>
        <v>76.749</v>
      </c>
      <c r="O49" s="31">
        <v>1</v>
      </c>
    </row>
    <row r="50" spans="1:15" s="1" customFormat="1" ht="28.5" customHeight="1" thickBot="1">
      <c r="A50" s="9">
        <v>48</v>
      </c>
      <c r="B50" s="11" t="s">
        <v>126</v>
      </c>
      <c r="C50" s="11" t="s">
        <v>0</v>
      </c>
      <c r="D50" s="11" t="s">
        <v>1</v>
      </c>
      <c r="E50" s="11" t="s">
        <v>123</v>
      </c>
      <c r="F50" s="11" t="s">
        <v>17</v>
      </c>
      <c r="G50" s="12" t="s">
        <v>124</v>
      </c>
      <c r="H50" s="12" t="s">
        <v>127</v>
      </c>
      <c r="I50" s="12">
        <v>2</v>
      </c>
      <c r="J50" s="12">
        <v>61.5</v>
      </c>
      <c r="K50" s="13">
        <f t="shared" si="6"/>
        <v>30.75</v>
      </c>
      <c r="L50" s="13">
        <v>84.685</v>
      </c>
      <c r="M50" s="27">
        <f t="shared" si="9"/>
        <v>42.3425</v>
      </c>
      <c r="N50" s="27">
        <f t="shared" si="10"/>
        <v>73.0925</v>
      </c>
      <c r="O50" s="32">
        <v>2</v>
      </c>
    </row>
    <row r="51" spans="1:15" ht="26.25" customHeight="1">
      <c r="A51" s="9">
        <v>49</v>
      </c>
      <c r="B51" s="14" t="s">
        <v>132</v>
      </c>
      <c r="C51" s="14" t="s">
        <v>0</v>
      </c>
      <c r="D51" s="14" t="s">
        <v>1</v>
      </c>
      <c r="E51" s="14" t="s">
        <v>129</v>
      </c>
      <c r="F51" s="14" t="s">
        <v>18</v>
      </c>
      <c r="G51" s="15" t="s">
        <v>130</v>
      </c>
      <c r="H51" s="15" t="s">
        <v>133</v>
      </c>
      <c r="I51" s="15">
        <v>1</v>
      </c>
      <c r="J51" s="15">
        <v>67.5</v>
      </c>
      <c r="K51" s="16">
        <f t="shared" si="6"/>
        <v>33.75</v>
      </c>
      <c r="L51" s="25">
        <v>77.852</v>
      </c>
      <c r="M51" s="26">
        <f>L51*0.5</f>
        <v>38.926</v>
      </c>
      <c r="N51" s="26">
        <f>K51+M51</f>
        <v>72.676</v>
      </c>
      <c r="O51" s="28">
        <v>1</v>
      </c>
    </row>
    <row r="52" spans="1:15" ht="28.5" customHeight="1">
      <c r="A52" s="9">
        <v>50</v>
      </c>
      <c r="B52" s="3" t="s">
        <v>5</v>
      </c>
      <c r="C52" s="3" t="s">
        <v>0</v>
      </c>
      <c r="D52" s="3" t="s">
        <v>1</v>
      </c>
      <c r="E52" s="3" t="s">
        <v>129</v>
      </c>
      <c r="F52" s="3" t="s">
        <v>18</v>
      </c>
      <c r="G52" s="4" t="s">
        <v>130</v>
      </c>
      <c r="H52" s="4" t="s">
        <v>134</v>
      </c>
      <c r="I52" s="4">
        <v>1</v>
      </c>
      <c r="J52" s="4">
        <v>62.5</v>
      </c>
      <c r="K52" s="6">
        <f t="shared" si="6"/>
        <v>31.25</v>
      </c>
      <c r="L52" s="6">
        <v>81.009</v>
      </c>
      <c r="M52" s="24">
        <f>L52*0.5</f>
        <v>40.5045</v>
      </c>
      <c r="N52" s="24">
        <f>K52+M52</f>
        <v>71.75450000000001</v>
      </c>
      <c r="O52" s="9">
        <v>2</v>
      </c>
    </row>
    <row r="53" spans="1:15" ht="23.25" customHeight="1" thickBot="1">
      <c r="A53" s="9">
        <v>51</v>
      </c>
      <c r="B53" s="11" t="s">
        <v>128</v>
      </c>
      <c r="C53" s="11" t="s">
        <v>0</v>
      </c>
      <c r="D53" s="11" t="s">
        <v>1</v>
      </c>
      <c r="E53" s="11" t="s">
        <v>129</v>
      </c>
      <c r="F53" s="11" t="s">
        <v>18</v>
      </c>
      <c r="G53" s="12" t="s">
        <v>130</v>
      </c>
      <c r="H53" s="12" t="s">
        <v>131</v>
      </c>
      <c r="I53" s="12">
        <v>1</v>
      </c>
      <c r="J53" s="12">
        <v>70</v>
      </c>
      <c r="K53" s="13">
        <f t="shared" si="6"/>
        <v>35</v>
      </c>
      <c r="L53" s="13">
        <v>62.844</v>
      </c>
      <c r="M53" s="27">
        <f>L53*0.5</f>
        <v>31.422</v>
      </c>
      <c r="N53" s="27">
        <f>K53+M53</f>
        <v>66.422</v>
      </c>
      <c r="O53" s="10">
        <v>3</v>
      </c>
    </row>
    <row r="54" spans="1:15" ht="25.5">
      <c r="A54" s="9">
        <v>52</v>
      </c>
      <c r="B54" s="14" t="s">
        <v>137</v>
      </c>
      <c r="C54" s="14" t="s">
        <v>3</v>
      </c>
      <c r="D54" s="14" t="s">
        <v>1</v>
      </c>
      <c r="E54" s="14" t="s">
        <v>135</v>
      </c>
      <c r="F54" s="14" t="s">
        <v>22</v>
      </c>
      <c r="G54" s="15" t="s">
        <v>136</v>
      </c>
      <c r="H54" s="15" t="s">
        <v>138</v>
      </c>
      <c r="I54" s="15">
        <v>1</v>
      </c>
      <c r="J54" s="15">
        <v>58</v>
      </c>
      <c r="K54" s="16">
        <f t="shared" si="6"/>
        <v>29</v>
      </c>
      <c r="L54" s="25">
        <v>84.409</v>
      </c>
      <c r="M54" s="26">
        <f t="shared" si="9"/>
        <v>42.2045</v>
      </c>
      <c r="N54" s="26">
        <f t="shared" si="10"/>
        <v>71.2045</v>
      </c>
      <c r="O54" s="28">
        <v>1</v>
      </c>
    </row>
    <row r="55" spans="1:15" ht="26.25" thickBot="1">
      <c r="A55" s="9">
        <v>53</v>
      </c>
      <c r="B55" s="11" t="s">
        <v>139</v>
      </c>
      <c r="C55" s="11" t="s">
        <v>3</v>
      </c>
      <c r="D55" s="11" t="s">
        <v>1</v>
      </c>
      <c r="E55" s="11" t="s">
        <v>135</v>
      </c>
      <c r="F55" s="11" t="s">
        <v>22</v>
      </c>
      <c r="G55" s="12" t="s">
        <v>136</v>
      </c>
      <c r="H55" s="12" t="s">
        <v>140</v>
      </c>
      <c r="I55" s="12">
        <v>1</v>
      </c>
      <c r="J55" s="12">
        <v>52.5</v>
      </c>
      <c r="K55" s="13">
        <f t="shared" si="6"/>
        <v>26.25</v>
      </c>
      <c r="L55" s="13">
        <v>77.291</v>
      </c>
      <c r="M55" s="27">
        <f t="shared" si="9"/>
        <v>38.6455</v>
      </c>
      <c r="N55" s="27">
        <f t="shared" si="10"/>
        <v>64.8955</v>
      </c>
      <c r="O55" s="10">
        <v>2</v>
      </c>
    </row>
    <row r="56" spans="1:15" ht="25.5">
      <c r="A56" s="9">
        <v>54</v>
      </c>
      <c r="B56" s="14" t="s">
        <v>148</v>
      </c>
      <c r="C56" s="14" t="s">
        <v>0</v>
      </c>
      <c r="D56" s="14" t="s">
        <v>1</v>
      </c>
      <c r="E56" s="14" t="s">
        <v>142</v>
      </c>
      <c r="F56" s="14" t="s">
        <v>143</v>
      </c>
      <c r="G56" s="15" t="s">
        <v>144</v>
      </c>
      <c r="H56" s="15" t="s">
        <v>149</v>
      </c>
      <c r="I56" s="15">
        <v>1</v>
      </c>
      <c r="J56" s="15">
        <v>65</v>
      </c>
      <c r="K56" s="16">
        <f t="shared" si="6"/>
        <v>32.5</v>
      </c>
      <c r="L56" s="25">
        <v>91.357</v>
      </c>
      <c r="M56" s="26">
        <f t="shared" si="9"/>
        <v>45.6785</v>
      </c>
      <c r="N56" s="26">
        <f t="shared" si="10"/>
        <v>78.1785</v>
      </c>
      <c r="O56" s="28">
        <v>1</v>
      </c>
    </row>
    <row r="57" spans="1:15" ht="25.5">
      <c r="A57" s="9">
        <v>55</v>
      </c>
      <c r="B57" s="3" t="s">
        <v>146</v>
      </c>
      <c r="C57" s="3" t="s">
        <v>0</v>
      </c>
      <c r="D57" s="3" t="s">
        <v>1</v>
      </c>
      <c r="E57" s="3" t="s">
        <v>142</v>
      </c>
      <c r="F57" s="3" t="s">
        <v>143</v>
      </c>
      <c r="G57" s="4" t="s">
        <v>144</v>
      </c>
      <c r="H57" s="4" t="s">
        <v>147</v>
      </c>
      <c r="I57" s="4">
        <v>1</v>
      </c>
      <c r="J57" s="4">
        <v>65</v>
      </c>
      <c r="K57" s="6">
        <f t="shared" si="6"/>
        <v>32.5</v>
      </c>
      <c r="L57" s="6">
        <v>86.094</v>
      </c>
      <c r="M57" s="24">
        <f t="shared" si="9"/>
        <v>43.047</v>
      </c>
      <c r="N57" s="24">
        <f t="shared" si="10"/>
        <v>75.547</v>
      </c>
      <c r="O57" s="9">
        <v>2</v>
      </c>
    </row>
    <row r="58" spans="1:15" ht="26.25" thickBot="1">
      <c r="A58" s="9">
        <v>56</v>
      </c>
      <c r="B58" s="11" t="s">
        <v>141</v>
      </c>
      <c r="C58" s="11" t="s">
        <v>0</v>
      </c>
      <c r="D58" s="11" t="s">
        <v>1</v>
      </c>
      <c r="E58" s="11" t="s">
        <v>142</v>
      </c>
      <c r="F58" s="11" t="s">
        <v>143</v>
      </c>
      <c r="G58" s="12" t="s">
        <v>144</v>
      </c>
      <c r="H58" s="12" t="s">
        <v>145</v>
      </c>
      <c r="I58" s="12">
        <v>1</v>
      </c>
      <c r="J58" s="12">
        <v>66</v>
      </c>
      <c r="K58" s="13">
        <f t="shared" si="6"/>
        <v>33</v>
      </c>
      <c r="L58" s="13">
        <v>83.11</v>
      </c>
      <c r="M58" s="27">
        <f t="shared" si="9"/>
        <v>41.555</v>
      </c>
      <c r="N58" s="27">
        <f t="shared" si="10"/>
        <v>74.555</v>
      </c>
      <c r="O58" s="10">
        <v>3</v>
      </c>
    </row>
    <row r="59" spans="1:15" ht="25.5">
      <c r="A59" s="9">
        <v>57</v>
      </c>
      <c r="B59" s="14" t="s">
        <v>12</v>
      </c>
      <c r="C59" s="14" t="s">
        <v>0</v>
      </c>
      <c r="D59" s="14" t="s">
        <v>1</v>
      </c>
      <c r="E59" s="14" t="s">
        <v>150</v>
      </c>
      <c r="F59" s="14" t="s">
        <v>21</v>
      </c>
      <c r="G59" s="15" t="s">
        <v>151</v>
      </c>
      <c r="H59" s="15" t="s">
        <v>152</v>
      </c>
      <c r="I59" s="15">
        <v>1</v>
      </c>
      <c r="J59" s="15">
        <v>64.5</v>
      </c>
      <c r="K59" s="16">
        <f t="shared" si="6"/>
        <v>32.25</v>
      </c>
      <c r="L59" s="25">
        <v>82.161</v>
      </c>
      <c r="M59" s="26">
        <f>L59*0.5</f>
        <v>41.0805</v>
      </c>
      <c r="N59" s="26">
        <f>K59+M59</f>
        <v>73.3305</v>
      </c>
      <c r="O59" s="28">
        <v>1</v>
      </c>
    </row>
    <row r="60" spans="1:15" ht="25.5">
      <c r="A60" s="9">
        <v>58</v>
      </c>
      <c r="B60" s="35" t="s">
        <v>202</v>
      </c>
      <c r="C60" s="35" t="s">
        <v>0</v>
      </c>
      <c r="D60" s="35" t="s">
        <v>1</v>
      </c>
      <c r="E60" s="35" t="s">
        <v>150</v>
      </c>
      <c r="F60" s="36" t="s">
        <v>203</v>
      </c>
      <c r="G60" s="35">
        <v>12110201</v>
      </c>
      <c r="H60" s="35" t="s">
        <v>204</v>
      </c>
      <c r="I60" s="35">
        <v>1</v>
      </c>
      <c r="J60" s="35">
        <v>61.5</v>
      </c>
      <c r="K60" s="37">
        <f t="shared" si="6"/>
        <v>30.75</v>
      </c>
      <c r="L60" s="37">
        <v>73.287</v>
      </c>
      <c r="M60" s="24">
        <f>L60*0.5</f>
        <v>36.6435</v>
      </c>
      <c r="N60" s="24">
        <f>K60+M60</f>
        <v>67.3935</v>
      </c>
      <c r="O60" s="9">
        <v>2</v>
      </c>
    </row>
    <row r="61" spans="1:15" ht="26.25" thickBot="1">
      <c r="A61" s="9">
        <v>59</v>
      </c>
      <c r="B61" s="11" t="s">
        <v>153</v>
      </c>
      <c r="C61" s="11" t="s">
        <v>0</v>
      </c>
      <c r="D61" s="11" t="s">
        <v>1</v>
      </c>
      <c r="E61" s="11" t="s">
        <v>150</v>
      </c>
      <c r="F61" s="11" t="s">
        <v>21</v>
      </c>
      <c r="G61" s="12" t="s">
        <v>151</v>
      </c>
      <c r="H61" s="12" t="s">
        <v>154</v>
      </c>
      <c r="I61" s="12">
        <v>1</v>
      </c>
      <c r="J61" s="12">
        <v>62.5</v>
      </c>
      <c r="K61" s="13">
        <f t="shared" si="6"/>
        <v>31.25</v>
      </c>
      <c r="L61" s="13">
        <v>69.928</v>
      </c>
      <c r="M61" s="27">
        <f>L61*0.5</f>
        <v>34.964</v>
      </c>
      <c r="N61" s="27">
        <f>K61+M61</f>
        <v>66.214</v>
      </c>
      <c r="O61" s="10">
        <v>3</v>
      </c>
    </row>
    <row r="62" spans="1:15" ht="26.25" thickBot="1">
      <c r="A62" s="9">
        <v>60</v>
      </c>
      <c r="B62" s="21" t="s">
        <v>155</v>
      </c>
      <c r="C62" s="21" t="s">
        <v>0</v>
      </c>
      <c r="D62" s="21" t="s">
        <v>1</v>
      </c>
      <c r="E62" s="21" t="s">
        <v>156</v>
      </c>
      <c r="F62" s="21" t="s">
        <v>9</v>
      </c>
      <c r="G62" s="22" t="s">
        <v>157</v>
      </c>
      <c r="H62" s="22" t="s">
        <v>158</v>
      </c>
      <c r="I62" s="22">
        <v>1</v>
      </c>
      <c r="J62" s="22">
        <v>68.5</v>
      </c>
      <c r="K62" s="23">
        <f t="shared" si="6"/>
        <v>34.25</v>
      </c>
      <c r="L62" s="23">
        <v>82.518</v>
      </c>
      <c r="M62" s="29">
        <f t="shared" si="9"/>
        <v>41.259</v>
      </c>
      <c r="N62" s="29">
        <f t="shared" si="10"/>
        <v>75.509</v>
      </c>
      <c r="O62" s="20">
        <v>1</v>
      </c>
    </row>
    <row r="63" spans="1:15" ht="25.5">
      <c r="A63" s="9">
        <v>61</v>
      </c>
      <c r="B63" s="14" t="s">
        <v>159</v>
      </c>
      <c r="C63" s="14" t="s">
        <v>0</v>
      </c>
      <c r="D63" s="14" t="s">
        <v>1</v>
      </c>
      <c r="E63" s="14" t="s">
        <v>160</v>
      </c>
      <c r="F63" s="14" t="s">
        <v>161</v>
      </c>
      <c r="G63" s="15" t="s">
        <v>162</v>
      </c>
      <c r="H63" s="15" t="s">
        <v>163</v>
      </c>
      <c r="I63" s="15">
        <v>1</v>
      </c>
      <c r="J63" s="15">
        <v>70</v>
      </c>
      <c r="K63" s="16">
        <f t="shared" si="6"/>
        <v>35</v>
      </c>
      <c r="L63" s="25">
        <v>81.371</v>
      </c>
      <c r="M63" s="26">
        <f t="shared" si="9"/>
        <v>40.6855</v>
      </c>
      <c r="N63" s="26">
        <f t="shared" si="10"/>
        <v>75.68549999999999</v>
      </c>
      <c r="O63" s="28">
        <v>1</v>
      </c>
    </row>
    <row r="64" spans="1:15" ht="26.25" thickBot="1">
      <c r="A64" s="9">
        <v>62</v>
      </c>
      <c r="B64" s="11" t="s">
        <v>164</v>
      </c>
      <c r="C64" s="11" t="s">
        <v>0</v>
      </c>
      <c r="D64" s="11" t="s">
        <v>1</v>
      </c>
      <c r="E64" s="11" t="s">
        <v>160</v>
      </c>
      <c r="F64" s="11" t="s">
        <v>161</v>
      </c>
      <c r="G64" s="12" t="s">
        <v>162</v>
      </c>
      <c r="H64" s="12" t="s">
        <v>165</v>
      </c>
      <c r="I64" s="12">
        <v>1</v>
      </c>
      <c r="J64" s="12">
        <v>58.5</v>
      </c>
      <c r="K64" s="13">
        <f t="shared" si="6"/>
        <v>29.25</v>
      </c>
      <c r="L64" s="13">
        <v>75.692</v>
      </c>
      <c r="M64" s="27">
        <f t="shared" si="9"/>
        <v>37.846</v>
      </c>
      <c r="N64" s="27">
        <f t="shared" si="10"/>
        <v>67.096</v>
      </c>
      <c r="O64" s="10">
        <v>2</v>
      </c>
    </row>
    <row r="65" spans="1:15" ht="25.5">
      <c r="A65" s="9">
        <v>63</v>
      </c>
      <c r="B65" s="14" t="s">
        <v>170</v>
      </c>
      <c r="C65" s="14" t="s">
        <v>0</v>
      </c>
      <c r="D65" s="14" t="s">
        <v>1</v>
      </c>
      <c r="E65" s="14" t="s">
        <v>167</v>
      </c>
      <c r="F65" s="14" t="s">
        <v>15</v>
      </c>
      <c r="G65" s="15" t="s">
        <v>168</v>
      </c>
      <c r="H65" s="15" t="s">
        <v>171</v>
      </c>
      <c r="I65" s="15">
        <v>1</v>
      </c>
      <c r="J65" s="15">
        <v>66</v>
      </c>
      <c r="K65" s="16">
        <f t="shared" si="6"/>
        <v>33</v>
      </c>
      <c r="L65" s="25">
        <v>90.624</v>
      </c>
      <c r="M65" s="26">
        <f t="shared" si="9"/>
        <v>45.312</v>
      </c>
      <c r="N65" s="26">
        <f t="shared" si="10"/>
        <v>78.312</v>
      </c>
      <c r="O65" s="28">
        <v>1</v>
      </c>
    </row>
    <row r="66" spans="1:15" ht="26.25" thickBot="1">
      <c r="A66" s="9">
        <v>64</v>
      </c>
      <c r="B66" s="11" t="s">
        <v>166</v>
      </c>
      <c r="C66" s="11" t="s">
        <v>3</v>
      </c>
      <c r="D66" s="11" t="s">
        <v>1</v>
      </c>
      <c r="E66" s="11" t="s">
        <v>167</v>
      </c>
      <c r="F66" s="11" t="s">
        <v>15</v>
      </c>
      <c r="G66" s="12" t="s">
        <v>168</v>
      </c>
      <c r="H66" s="12" t="s">
        <v>169</v>
      </c>
      <c r="I66" s="12">
        <v>1</v>
      </c>
      <c r="J66" s="12">
        <v>66.5</v>
      </c>
      <c r="K66" s="13">
        <f t="shared" si="6"/>
        <v>33.25</v>
      </c>
      <c r="L66" s="13">
        <v>81.576</v>
      </c>
      <c r="M66" s="27">
        <f t="shared" si="9"/>
        <v>40.788</v>
      </c>
      <c r="N66" s="27">
        <f t="shared" si="10"/>
        <v>74.038</v>
      </c>
      <c r="O66" s="10">
        <v>2</v>
      </c>
    </row>
    <row r="67" spans="1:15" ht="25.5">
      <c r="A67" s="9">
        <v>65</v>
      </c>
      <c r="B67" s="14" t="s">
        <v>172</v>
      </c>
      <c r="C67" s="14" t="s">
        <v>0</v>
      </c>
      <c r="D67" s="14" t="s">
        <v>1</v>
      </c>
      <c r="E67" s="14" t="s">
        <v>173</v>
      </c>
      <c r="F67" s="14" t="s">
        <v>16</v>
      </c>
      <c r="G67" s="15" t="s">
        <v>174</v>
      </c>
      <c r="H67" s="15" t="s">
        <v>175</v>
      </c>
      <c r="I67" s="15">
        <v>1</v>
      </c>
      <c r="J67" s="15">
        <v>62.5</v>
      </c>
      <c r="K67" s="16">
        <f t="shared" si="6"/>
        <v>31.25</v>
      </c>
      <c r="L67" s="25">
        <v>78.33</v>
      </c>
      <c r="M67" s="26">
        <f t="shared" si="9"/>
        <v>39.165</v>
      </c>
      <c r="N67" s="26">
        <f t="shared" si="10"/>
        <v>70.41499999999999</v>
      </c>
      <c r="O67" s="28">
        <v>1</v>
      </c>
    </row>
    <row r="68" spans="1:15" ht="25.5">
      <c r="A68" s="9">
        <v>66</v>
      </c>
      <c r="B68" s="3" t="s">
        <v>176</v>
      </c>
      <c r="C68" s="3" t="s">
        <v>0</v>
      </c>
      <c r="D68" s="3" t="s">
        <v>1</v>
      </c>
      <c r="E68" s="3" t="s">
        <v>173</v>
      </c>
      <c r="F68" s="3" t="s">
        <v>16</v>
      </c>
      <c r="G68" s="4" t="s">
        <v>174</v>
      </c>
      <c r="H68" s="4" t="s">
        <v>177</v>
      </c>
      <c r="I68" s="4">
        <v>1</v>
      </c>
      <c r="J68" s="4">
        <v>60.5</v>
      </c>
      <c r="K68" s="6">
        <f t="shared" si="6"/>
        <v>30.25</v>
      </c>
      <c r="L68" s="6">
        <v>75.572</v>
      </c>
      <c r="M68" s="24">
        <f t="shared" si="9"/>
        <v>37.786</v>
      </c>
      <c r="N68" s="24">
        <f t="shared" si="10"/>
        <v>68.036</v>
      </c>
      <c r="O68" s="9">
        <v>2</v>
      </c>
    </row>
    <row r="69" spans="1:15" ht="26.25" thickBot="1">
      <c r="A69" s="9">
        <v>67</v>
      </c>
      <c r="B69" s="11" t="s">
        <v>178</v>
      </c>
      <c r="C69" s="11" t="s">
        <v>3</v>
      </c>
      <c r="D69" s="11" t="s">
        <v>1</v>
      </c>
      <c r="E69" s="11" t="s">
        <v>173</v>
      </c>
      <c r="F69" s="11" t="s">
        <v>16</v>
      </c>
      <c r="G69" s="12" t="s">
        <v>174</v>
      </c>
      <c r="H69" s="12" t="s">
        <v>179</v>
      </c>
      <c r="I69" s="12">
        <v>1</v>
      </c>
      <c r="J69" s="12">
        <v>59.5</v>
      </c>
      <c r="K69" s="13">
        <f t="shared" si="6"/>
        <v>29.75</v>
      </c>
      <c r="L69" s="13">
        <v>67.317</v>
      </c>
      <c r="M69" s="27">
        <f t="shared" si="9"/>
        <v>33.6585</v>
      </c>
      <c r="N69" s="27">
        <f t="shared" si="10"/>
        <v>63.4085</v>
      </c>
      <c r="O69" s="10">
        <v>3</v>
      </c>
    </row>
    <row r="70" spans="1:15" s="1" customFormat="1" ht="26.25" thickBot="1">
      <c r="A70" s="9">
        <v>68</v>
      </c>
      <c r="B70" s="21" t="s">
        <v>180</v>
      </c>
      <c r="C70" s="21" t="s">
        <v>0</v>
      </c>
      <c r="D70" s="21" t="s">
        <v>1</v>
      </c>
      <c r="E70" s="21" t="s">
        <v>181</v>
      </c>
      <c r="F70" s="21" t="s">
        <v>19</v>
      </c>
      <c r="G70" s="22" t="s">
        <v>182</v>
      </c>
      <c r="H70" s="22" t="s">
        <v>183</v>
      </c>
      <c r="I70" s="22">
        <v>1</v>
      </c>
      <c r="J70" s="22">
        <v>61.5</v>
      </c>
      <c r="K70" s="23">
        <f t="shared" si="6"/>
        <v>30.75</v>
      </c>
      <c r="L70" s="23">
        <v>83.961</v>
      </c>
      <c r="M70" s="29">
        <f t="shared" si="9"/>
        <v>41.9805</v>
      </c>
      <c r="N70" s="29">
        <f t="shared" si="10"/>
        <v>72.7305</v>
      </c>
      <c r="O70" s="30">
        <v>1</v>
      </c>
    </row>
    <row r="71" spans="1:15" ht="25.5">
      <c r="A71" s="9">
        <v>69</v>
      </c>
      <c r="B71" s="14" t="s">
        <v>184</v>
      </c>
      <c r="C71" s="14" t="s">
        <v>3</v>
      </c>
      <c r="D71" s="14" t="s">
        <v>1</v>
      </c>
      <c r="E71" s="14" t="s">
        <v>185</v>
      </c>
      <c r="F71" s="14" t="s">
        <v>8</v>
      </c>
      <c r="G71" s="15" t="s">
        <v>186</v>
      </c>
      <c r="H71" s="15" t="s">
        <v>187</v>
      </c>
      <c r="I71" s="15">
        <v>1</v>
      </c>
      <c r="J71" s="15">
        <v>62.5</v>
      </c>
      <c r="K71" s="16">
        <f t="shared" si="6"/>
        <v>31.25</v>
      </c>
      <c r="L71" s="25">
        <v>80.23</v>
      </c>
      <c r="M71" s="26">
        <f t="shared" si="9"/>
        <v>40.115</v>
      </c>
      <c r="N71" s="26">
        <f t="shared" si="10"/>
        <v>71.36500000000001</v>
      </c>
      <c r="O71" s="28">
        <v>1</v>
      </c>
    </row>
    <row r="72" spans="1:15" ht="26.25" thickBot="1">
      <c r="A72" s="9">
        <v>70</v>
      </c>
      <c r="B72" s="11" t="s">
        <v>188</v>
      </c>
      <c r="C72" s="11" t="s">
        <v>0</v>
      </c>
      <c r="D72" s="11" t="s">
        <v>1</v>
      </c>
      <c r="E72" s="11" t="s">
        <v>185</v>
      </c>
      <c r="F72" s="11" t="s">
        <v>8</v>
      </c>
      <c r="G72" s="12" t="s">
        <v>186</v>
      </c>
      <c r="H72" s="12" t="s">
        <v>189</v>
      </c>
      <c r="I72" s="12">
        <v>1</v>
      </c>
      <c r="J72" s="12">
        <v>50</v>
      </c>
      <c r="K72" s="13">
        <f t="shared" si="6"/>
        <v>25</v>
      </c>
      <c r="L72" s="13">
        <v>77.977</v>
      </c>
      <c r="M72" s="27">
        <f t="shared" si="9"/>
        <v>38.9885</v>
      </c>
      <c r="N72" s="27">
        <f t="shared" si="10"/>
        <v>63.9885</v>
      </c>
      <c r="O72" s="10">
        <v>2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dgdh</cp:lastModifiedBy>
  <cp:lastPrinted>2019-06-22T09:14:56Z</cp:lastPrinted>
  <dcterms:created xsi:type="dcterms:W3CDTF">2019-05-22T06:20:27Z</dcterms:created>
  <dcterms:modified xsi:type="dcterms:W3CDTF">2019-06-22T09:38:50Z</dcterms:modified>
  <cp:category/>
  <cp:version/>
  <cp:contentType/>
  <cp:contentStatus/>
</cp:coreProperties>
</file>