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10" windowHeight="7230"/>
  </bookViews>
  <sheets>
    <sheet name="1" sheetId="1" r:id="rId1"/>
  </sheets>
  <definedNames>
    <definedName name="_xlnm.Print_Titles" localSheetId="0">'1'!$1:$3</definedName>
  </definedNames>
  <calcPr calcId="145621"/>
</workbook>
</file>

<file path=xl/calcChain.xml><?xml version="1.0" encoding="utf-8"?>
<calcChain xmlns="http://schemas.openxmlformats.org/spreadsheetml/2006/main">
  <c r="G38" i="1" l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37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6" i="1"/>
  <c r="G69" i="1"/>
  <c r="G67" i="1"/>
  <c r="G68" i="1"/>
  <c r="G66" i="1"/>
  <c r="G32" i="1"/>
  <c r="G33" i="1"/>
  <c r="G34" i="1"/>
  <c r="G35" i="1"/>
  <c r="G36" i="1"/>
  <c r="G31" i="1"/>
  <c r="G71" i="1"/>
  <c r="G72" i="1"/>
  <c r="G73" i="1"/>
  <c r="G74" i="1"/>
  <c r="G70" i="1"/>
  <c r="G53" i="1"/>
  <c r="G54" i="1"/>
  <c r="G55" i="1"/>
  <c r="G56" i="1"/>
  <c r="G57" i="1"/>
  <c r="G58" i="1"/>
  <c r="G59" i="1"/>
  <c r="G60" i="1"/>
  <c r="G52" i="1"/>
  <c r="G5" i="1"/>
  <c r="G6" i="1"/>
  <c r="G7" i="1"/>
  <c r="G8" i="1"/>
  <c r="G9" i="1"/>
  <c r="G10" i="1"/>
  <c r="G11" i="1"/>
  <c r="G12" i="1"/>
  <c r="G13" i="1"/>
  <c r="G14" i="1"/>
  <c r="G15" i="1"/>
  <c r="G4" i="1"/>
  <c r="G64" i="1"/>
  <c r="G65" i="1"/>
  <c r="G63" i="1"/>
  <c r="G62" i="1"/>
  <c r="G61" i="1"/>
  <c r="E74" i="1" l="1"/>
  <c r="H74" i="1" s="1"/>
  <c r="E5" i="1" l="1"/>
  <c r="H5" i="1" s="1"/>
  <c r="E6" i="1"/>
  <c r="H6" i="1" s="1"/>
  <c r="E7" i="1"/>
  <c r="H7" i="1" s="1"/>
  <c r="E8" i="1"/>
  <c r="H8" i="1" s="1"/>
  <c r="E9" i="1"/>
  <c r="H9" i="1" s="1"/>
  <c r="E10" i="1"/>
  <c r="H1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2" i="1"/>
  <c r="H32" i="1" s="1"/>
  <c r="E33" i="1"/>
  <c r="H33" i="1" s="1"/>
  <c r="E34" i="1"/>
  <c r="H34" i="1" s="1"/>
  <c r="E35" i="1"/>
  <c r="H35" i="1" s="1"/>
  <c r="E36" i="1"/>
  <c r="H36" i="1" s="1"/>
  <c r="E31" i="1"/>
  <c r="H31" i="1" s="1"/>
  <c r="E37" i="1"/>
  <c r="H37" i="1" s="1"/>
  <c r="E38" i="1"/>
  <c r="H38" i="1" s="1"/>
  <c r="E39" i="1"/>
  <c r="H39" i="1" s="1"/>
  <c r="E40" i="1"/>
  <c r="H40" i="1" s="1"/>
  <c r="E41" i="1"/>
  <c r="H4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66" i="1"/>
  <c r="H66" i="1" s="1"/>
  <c r="E67" i="1"/>
  <c r="H67" i="1" s="1"/>
  <c r="E68" i="1"/>
  <c r="H68" i="1" s="1"/>
  <c r="E69" i="1"/>
  <c r="H69" i="1" s="1"/>
  <c r="E72" i="1"/>
  <c r="H72" i="1" s="1"/>
  <c r="E73" i="1"/>
  <c r="H73" i="1" s="1"/>
  <c r="E70" i="1"/>
  <c r="H70" i="1" s="1"/>
  <c r="E71" i="1"/>
  <c r="H71" i="1" s="1"/>
  <c r="E4" i="1"/>
  <c r="H4" i="1" s="1"/>
</calcChain>
</file>

<file path=xl/sharedStrings.xml><?xml version="1.0" encoding="utf-8"?>
<sst xmlns="http://schemas.openxmlformats.org/spreadsheetml/2006/main" count="165" uniqueCount="104">
  <si>
    <t>93306051402725</t>
  </si>
  <si>
    <t>初中地理</t>
  </si>
  <si>
    <t>93306010601006</t>
  </si>
  <si>
    <t>93306283408101</t>
  </si>
  <si>
    <t>62.600</t>
  </si>
  <si>
    <t>初中历史</t>
  </si>
  <si>
    <t>93305082205512</t>
  </si>
  <si>
    <t>93305051402609</t>
  </si>
  <si>
    <t>63.950</t>
  </si>
  <si>
    <t>93312010602610</t>
  </si>
  <si>
    <t>初中美术</t>
  </si>
  <si>
    <t>93312051404330</t>
  </si>
  <si>
    <t>93312051404414</t>
  </si>
  <si>
    <t>91312051404411</t>
  </si>
  <si>
    <t>新机制教师岗</t>
  </si>
  <si>
    <t>91312051404303</t>
  </si>
  <si>
    <t>93310010602010</t>
  </si>
  <si>
    <t>初中音乐</t>
  </si>
  <si>
    <t>93310051403513</t>
  </si>
  <si>
    <t>93310051403701</t>
  </si>
  <si>
    <t>93310051403516</t>
  </si>
  <si>
    <t>69.150</t>
  </si>
  <si>
    <t>93208051303407</t>
  </si>
  <si>
    <t>小学美术</t>
  </si>
  <si>
    <t>93208051303423</t>
  </si>
  <si>
    <t>93208051303304</t>
  </si>
  <si>
    <t>93208031202510</t>
  </si>
  <si>
    <t>93208031202620</t>
  </si>
  <si>
    <t>93208051303211</t>
  </si>
  <si>
    <t>93208051303602</t>
  </si>
  <si>
    <t>93208112803618</t>
  </si>
  <si>
    <t>59.350</t>
  </si>
  <si>
    <t>93208051303321</t>
  </si>
  <si>
    <t>59.250</t>
  </si>
  <si>
    <t>小学数学</t>
  </si>
  <si>
    <t>93202051301203</t>
  </si>
  <si>
    <t>93202010200310</t>
  </si>
  <si>
    <t>93202051301218</t>
  </si>
  <si>
    <t>93202051300301</t>
  </si>
  <si>
    <t>93202020906106</t>
  </si>
  <si>
    <t>93202122904429</t>
  </si>
  <si>
    <t>93202051301115</t>
  </si>
  <si>
    <t>93202051300930</t>
  </si>
  <si>
    <t>93202051301210</t>
  </si>
  <si>
    <t>93202051300116</t>
  </si>
  <si>
    <t>93202051300811</t>
  </si>
  <si>
    <t>93202051301113</t>
  </si>
  <si>
    <t>93202283105319</t>
  </si>
  <si>
    <t>93202051300727</t>
  </si>
  <si>
    <t>93202051300810</t>
  </si>
  <si>
    <t>93207010704101</t>
  </si>
  <si>
    <t>小学体育</t>
  </si>
  <si>
    <t>93207051503006</t>
  </si>
  <si>
    <t>93207283402613</t>
  </si>
  <si>
    <t>93207903500601</t>
  </si>
  <si>
    <t>93207051502806</t>
  </si>
  <si>
    <t>93207112802808</t>
  </si>
  <si>
    <t>93207010703618</t>
  </si>
  <si>
    <t>93207051503027</t>
  </si>
  <si>
    <t>93207051503119</t>
  </si>
  <si>
    <t>93207010703312</t>
  </si>
  <si>
    <t>93207051503004</t>
  </si>
  <si>
    <t>93207051502811</t>
  </si>
  <si>
    <t>93207010703623</t>
  </si>
  <si>
    <t>93207010704011</t>
  </si>
  <si>
    <t>61.450</t>
  </si>
  <si>
    <t>93207051502718</t>
  </si>
  <si>
    <t>61.200</t>
  </si>
  <si>
    <t>93206051303004</t>
  </si>
  <si>
    <t>小学音乐</t>
  </si>
  <si>
    <t>93206051303011</t>
  </si>
  <si>
    <t>93206051302923</t>
  </si>
  <si>
    <t>93206010702629</t>
  </si>
  <si>
    <t>93206051302906</t>
  </si>
  <si>
    <t>91206051302917</t>
  </si>
  <si>
    <t>93201051500127</t>
  </si>
  <si>
    <t>小学语文</t>
  </si>
  <si>
    <t>93201051502125</t>
  </si>
  <si>
    <t>93201283308621</t>
  </si>
  <si>
    <t>93201051500417</t>
  </si>
  <si>
    <t>93201051500230</t>
  </si>
  <si>
    <t>93201092401209</t>
  </si>
  <si>
    <t>93201051501206</t>
  </si>
  <si>
    <t>93201112704402</t>
  </si>
  <si>
    <t>93201051501011</t>
  </si>
  <si>
    <t>93201283300104</t>
  </si>
  <si>
    <t>93201112700621</t>
  </si>
  <si>
    <t>59.500</t>
  </si>
  <si>
    <t>93201051502530</t>
  </si>
  <si>
    <t>59.200</t>
  </si>
  <si>
    <t>序号</t>
    <phoneticPr fontId="2" type="noConversion"/>
  </si>
  <si>
    <t>招聘岗位</t>
    <phoneticPr fontId="1" type="noConversion"/>
  </si>
  <si>
    <t>笔试准考证号</t>
    <phoneticPr fontId="2" type="noConversion"/>
  </si>
  <si>
    <t>笔试成绩</t>
    <phoneticPr fontId="2" type="noConversion"/>
  </si>
  <si>
    <t>笔试折合成绩（40%）</t>
    <phoneticPr fontId="1" type="noConversion"/>
  </si>
  <si>
    <t>面试成绩</t>
    <phoneticPr fontId="1" type="noConversion"/>
  </si>
  <si>
    <t>面试折合成绩（60%)</t>
    <phoneticPr fontId="1" type="noConversion"/>
  </si>
  <si>
    <t>总成绩</t>
    <phoneticPr fontId="1" type="noConversion"/>
  </si>
  <si>
    <t>备注</t>
    <phoneticPr fontId="1" type="noConversion"/>
  </si>
  <si>
    <t>远安县2019年公开招聘义务教育学校教师成绩册</t>
    <phoneticPr fontId="2" type="noConversion"/>
  </si>
  <si>
    <t>考试成绩</t>
    <phoneticPr fontId="2" type="noConversion"/>
  </si>
  <si>
    <t>新机制—初中美术</t>
    <phoneticPr fontId="1" type="noConversion"/>
  </si>
  <si>
    <t>新机制—初中美术</t>
    <phoneticPr fontId="1" type="noConversion"/>
  </si>
  <si>
    <t>新机制—小学音乐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</si>
</sst>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00_ "/>
    <numFmt numFmtId="177" formatCode="0.00_ "/>
  </numFmts>
  <fonts count="8">
    <font>
      <sz val="10"/>
      <name val="Arial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9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b/>
      <sz val="9"/>
      <color theme="1"/>
      <name val="宋体"/>
      <family val="3"/>
      <charset val="134"/>
      <scheme val="minor"/>
    </font>
    <font>
      <sz val="16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/>
    <xf numFmtId="43" fontId="3" fillId="0" borderId="0"/>
    <xf numFmtId="41" fontId="3" fillId="0" borderId="0"/>
    <xf numFmtId="44" fontId="3" fillId="0" borderId="0"/>
    <xf numFmtId="42" fontId="3" fillId="0" borderId="0"/>
    <xf numFmtId="0" fontId="3" fillId="0" borderId="0"/>
    <xf numFmtId="9" fontId="3" fillId="0" borderId="0"/>
  </cellStyleXfs>
  <cellXfs count="12">
    <xf numFmtId="0" fontId="0" fillId="0" borderId="0" xfId="0"/>
    <xf numFmtId="0" fontId="4" fillId="0" borderId="2" xfId="1" applyFont="1" applyBorder="1" applyAlignment="1">
      <alignment horizontal="center" vertical="center" wrapText="1"/>
    </xf>
    <xf numFmtId="0" fontId="5" fillId="0" borderId="0" xfId="0" applyFont="1"/>
    <xf numFmtId="0" fontId="6" fillId="0" borderId="2" xfId="1" applyFont="1" applyBorder="1" applyAlignment="1">
      <alignment horizontal="center" vertical="center" wrapText="1"/>
    </xf>
    <xf numFmtId="176" fontId="4" fillId="0" borderId="2" xfId="1" applyNumberFormat="1" applyFont="1" applyBorder="1" applyAlignment="1">
      <alignment horizontal="center" vertical="center" wrapText="1"/>
    </xf>
    <xf numFmtId="177" fontId="4" fillId="0" borderId="2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</cellXfs>
  <cellStyles count="8">
    <cellStyle name="Comma" xfId="2"/>
    <cellStyle name="Comma [0]" xfId="3"/>
    <cellStyle name="Currency" xfId="4"/>
    <cellStyle name="Currency [0]" xfId="5"/>
    <cellStyle name="Normal" xfId="6"/>
    <cellStyle name="Normal 2" xfId="1"/>
    <cellStyle name="Percent" xfId="7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view="pageLayout" zoomScaleNormal="100" workbookViewId="0">
      <selection activeCell="H54" sqref="H54"/>
    </sheetView>
  </sheetViews>
  <sheetFormatPr defaultColWidth="9.140625" defaultRowHeight="12.75" customHeight="1"/>
  <cols>
    <col min="1" max="1" width="4.85546875" customWidth="1"/>
    <col min="2" max="2" width="9" customWidth="1"/>
    <col min="3" max="3" width="16.5703125" customWidth="1"/>
    <col min="4" max="4" width="8" customWidth="1"/>
    <col min="5" max="5" width="8.7109375" customWidth="1"/>
    <col min="6" max="6" width="6.7109375" customWidth="1"/>
    <col min="7" max="7" width="8.7109375" customWidth="1"/>
    <col min="8" max="8" width="7.85546875" customWidth="1"/>
    <col min="9" max="9" width="8.28515625" customWidth="1"/>
  </cols>
  <sheetData>
    <row r="1" spans="1:9" ht="39" customHeight="1">
      <c r="A1" s="6" t="s">
        <v>99</v>
      </c>
      <c r="B1" s="6"/>
      <c r="C1" s="6"/>
      <c r="D1" s="6"/>
      <c r="E1" s="6"/>
      <c r="F1" s="6"/>
      <c r="G1" s="6"/>
      <c r="H1" s="6"/>
      <c r="I1" s="6"/>
    </row>
    <row r="2" spans="1:9" ht="25.15" customHeight="1">
      <c r="A2" s="7" t="s">
        <v>90</v>
      </c>
      <c r="B2" s="7" t="s">
        <v>91</v>
      </c>
      <c r="C2" s="7" t="s">
        <v>92</v>
      </c>
      <c r="D2" s="9" t="s">
        <v>100</v>
      </c>
      <c r="E2" s="10"/>
      <c r="F2" s="10"/>
      <c r="G2" s="10"/>
      <c r="H2" s="11"/>
      <c r="I2" s="7" t="s">
        <v>98</v>
      </c>
    </row>
    <row r="3" spans="1:9" ht="41.45" customHeight="1">
      <c r="A3" s="8"/>
      <c r="B3" s="8"/>
      <c r="C3" s="8"/>
      <c r="D3" s="3" t="s">
        <v>93</v>
      </c>
      <c r="E3" s="3" t="s">
        <v>94</v>
      </c>
      <c r="F3" s="3" t="s">
        <v>95</v>
      </c>
      <c r="G3" s="3" t="s">
        <v>96</v>
      </c>
      <c r="H3" s="3" t="s">
        <v>97</v>
      </c>
      <c r="I3" s="8"/>
    </row>
    <row r="4" spans="1:9" ht="25.15" customHeight="1">
      <c r="A4" s="1">
        <v>1</v>
      </c>
      <c r="B4" s="1" t="s">
        <v>76</v>
      </c>
      <c r="C4" s="1" t="s">
        <v>75</v>
      </c>
      <c r="D4" s="4">
        <v>70.900000000000006</v>
      </c>
      <c r="E4" s="5">
        <f t="shared" ref="E4:E15" si="0">D4*0.4</f>
        <v>28.360000000000003</v>
      </c>
      <c r="F4" s="1">
        <v>96.4</v>
      </c>
      <c r="G4" s="1">
        <f t="shared" ref="G4:G15" si="1">F4*0.6</f>
        <v>57.84</v>
      </c>
      <c r="H4" s="5">
        <f t="shared" ref="H4:H15" si="2">E4+G4</f>
        <v>86.2</v>
      </c>
      <c r="I4" s="1"/>
    </row>
    <row r="5" spans="1:9" ht="25.15" customHeight="1">
      <c r="A5" s="1">
        <v>2</v>
      </c>
      <c r="B5" s="1" t="s">
        <v>76</v>
      </c>
      <c r="C5" s="1" t="s">
        <v>77</v>
      </c>
      <c r="D5" s="4">
        <v>65.7</v>
      </c>
      <c r="E5" s="5">
        <f t="shared" si="0"/>
        <v>26.28</v>
      </c>
      <c r="F5" s="1">
        <v>86.2</v>
      </c>
      <c r="G5" s="1">
        <f t="shared" si="1"/>
        <v>51.72</v>
      </c>
      <c r="H5" s="5">
        <f t="shared" si="2"/>
        <v>78</v>
      </c>
      <c r="I5" s="1"/>
    </row>
    <row r="6" spans="1:9" s="2" customFormat="1" ht="25.15" customHeight="1">
      <c r="A6" s="1">
        <v>3</v>
      </c>
      <c r="B6" s="1" t="s">
        <v>76</v>
      </c>
      <c r="C6" s="1" t="s">
        <v>78</v>
      </c>
      <c r="D6" s="4">
        <v>65.45</v>
      </c>
      <c r="E6" s="5">
        <f t="shared" si="0"/>
        <v>26.180000000000003</v>
      </c>
      <c r="F6" s="1">
        <v>90.4</v>
      </c>
      <c r="G6" s="1">
        <f t="shared" si="1"/>
        <v>54.24</v>
      </c>
      <c r="H6" s="5">
        <f t="shared" si="2"/>
        <v>80.42</v>
      </c>
      <c r="I6" s="1"/>
    </row>
    <row r="7" spans="1:9" ht="25.15" customHeight="1">
      <c r="A7" s="1">
        <v>4</v>
      </c>
      <c r="B7" s="1" t="s">
        <v>76</v>
      </c>
      <c r="C7" s="1" t="s">
        <v>79</v>
      </c>
      <c r="D7" s="4">
        <v>62.95</v>
      </c>
      <c r="E7" s="5">
        <f t="shared" si="0"/>
        <v>25.180000000000003</v>
      </c>
      <c r="F7" s="1">
        <v>87.3</v>
      </c>
      <c r="G7" s="1">
        <f t="shared" si="1"/>
        <v>52.379999999999995</v>
      </c>
      <c r="H7" s="5">
        <f t="shared" si="2"/>
        <v>77.56</v>
      </c>
      <c r="I7" s="1"/>
    </row>
    <row r="8" spans="1:9" ht="25.15" customHeight="1">
      <c r="A8" s="1">
        <v>5</v>
      </c>
      <c r="B8" s="1" t="s">
        <v>76</v>
      </c>
      <c r="C8" s="1" t="s">
        <v>80</v>
      </c>
      <c r="D8" s="4">
        <v>62.35</v>
      </c>
      <c r="E8" s="5">
        <f t="shared" si="0"/>
        <v>24.94</v>
      </c>
      <c r="F8" s="1">
        <v>86.6</v>
      </c>
      <c r="G8" s="1">
        <f t="shared" si="1"/>
        <v>51.959999999999994</v>
      </c>
      <c r="H8" s="5">
        <f t="shared" si="2"/>
        <v>76.899999999999991</v>
      </c>
      <c r="I8" s="1"/>
    </row>
    <row r="9" spans="1:9" ht="25.15" customHeight="1">
      <c r="A9" s="1">
        <v>6</v>
      </c>
      <c r="B9" s="1" t="s">
        <v>76</v>
      </c>
      <c r="C9" s="1" t="s">
        <v>81</v>
      </c>
      <c r="D9" s="4">
        <v>61.7</v>
      </c>
      <c r="E9" s="5">
        <f t="shared" si="0"/>
        <v>24.680000000000003</v>
      </c>
      <c r="F9" s="1">
        <v>85.4</v>
      </c>
      <c r="G9" s="1">
        <f t="shared" si="1"/>
        <v>51.24</v>
      </c>
      <c r="H9" s="5">
        <f t="shared" si="2"/>
        <v>75.92</v>
      </c>
      <c r="I9" s="1"/>
    </row>
    <row r="10" spans="1:9" ht="25.15" customHeight="1">
      <c r="A10" s="1">
        <v>7</v>
      </c>
      <c r="B10" s="1" t="s">
        <v>76</v>
      </c>
      <c r="C10" s="1" t="s">
        <v>82</v>
      </c>
      <c r="D10" s="4">
        <v>61.65</v>
      </c>
      <c r="E10" s="5">
        <f t="shared" si="0"/>
        <v>24.66</v>
      </c>
      <c r="F10" s="1">
        <v>88.2</v>
      </c>
      <c r="G10" s="1">
        <f t="shared" si="1"/>
        <v>52.92</v>
      </c>
      <c r="H10" s="5">
        <f t="shared" si="2"/>
        <v>77.58</v>
      </c>
      <c r="I10" s="1"/>
    </row>
    <row r="11" spans="1:9" ht="25.15" customHeight="1">
      <c r="A11" s="1">
        <v>8</v>
      </c>
      <c r="B11" s="1" t="s">
        <v>76</v>
      </c>
      <c r="C11" s="1" t="s">
        <v>83</v>
      </c>
      <c r="D11" s="4">
        <v>60.4</v>
      </c>
      <c r="E11" s="5">
        <f t="shared" si="0"/>
        <v>24.16</v>
      </c>
      <c r="F11" s="1">
        <v>79</v>
      </c>
      <c r="G11" s="1">
        <f t="shared" si="1"/>
        <v>47.4</v>
      </c>
      <c r="H11" s="5">
        <f t="shared" si="2"/>
        <v>71.56</v>
      </c>
      <c r="I11" s="1"/>
    </row>
    <row r="12" spans="1:9" ht="25.15" customHeight="1">
      <c r="A12" s="1">
        <v>9</v>
      </c>
      <c r="B12" s="1" t="s">
        <v>76</v>
      </c>
      <c r="C12" s="1" t="s">
        <v>84</v>
      </c>
      <c r="D12" s="4">
        <v>60.1</v>
      </c>
      <c r="E12" s="5">
        <f t="shared" si="0"/>
        <v>24.040000000000003</v>
      </c>
      <c r="F12" s="1">
        <v>83.2</v>
      </c>
      <c r="G12" s="1">
        <f t="shared" si="1"/>
        <v>49.92</v>
      </c>
      <c r="H12" s="5">
        <f t="shared" si="2"/>
        <v>73.960000000000008</v>
      </c>
      <c r="I12" s="1"/>
    </row>
    <row r="13" spans="1:9" ht="25.15" customHeight="1">
      <c r="A13" s="1">
        <v>10</v>
      </c>
      <c r="B13" s="1" t="s">
        <v>76</v>
      </c>
      <c r="C13" s="1" t="s">
        <v>85</v>
      </c>
      <c r="D13" s="4">
        <v>59.8</v>
      </c>
      <c r="E13" s="5">
        <f t="shared" si="0"/>
        <v>23.92</v>
      </c>
      <c r="F13" s="1">
        <v>94.7</v>
      </c>
      <c r="G13" s="1">
        <f t="shared" si="1"/>
        <v>56.82</v>
      </c>
      <c r="H13" s="5">
        <f t="shared" si="2"/>
        <v>80.740000000000009</v>
      </c>
      <c r="I13" s="1"/>
    </row>
    <row r="14" spans="1:9" ht="25.15" customHeight="1">
      <c r="A14" s="1">
        <v>11</v>
      </c>
      <c r="B14" s="1" t="s">
        <v>76</v>
      </c>
      <c r="C14" s="1" t="s">
        <v>86</v>
      </c>
      <c r="D14" s="4" t="s">
        <v>87</v>
      </c>
      <c r="E14" s="5">
        <f t="shared" si="0"/>
        <v>23.8</v>
      </c>
      <c r="F14" s="1">
        <v>80.2</v>
      </c>
      <c r="G14" s="1">
        <f t="shared" si="1"/>
        <v>48.12</v>
      </c>
      <c r="H14" s="5">
        <f t="shared" si="2"/>
        <v>71.92</v>
      </c>
      <c r="I14" s="1"/>
    </row>
    <row r="15" spans="1:9" ht="25.15" customHeight="1">
      <c r="A15" s="1">
        <v>12</v>
      </c>
      <c r="B15" s="1" t="s">
        <v>76</v>
      </c>
      <c r="C15" s="1" t="s">
        <v>88</v>
      </c>
      <c r="D15" s="4" t="s">
        <v>89</v>
      </c>
      <c r="E15" s="5">
        <f t="shared" si="0"/>
        <v>23.680000000000003</v>
      </c>
      <c r="F15" s="1">
        <v>80.900000000000006</v>
      </c>
      <c r="G15" s="1">
        <f t="shared" si="1"/>
        <v>48.54</v>
      </c>
      <c r="H15" s="5">
        <f t="shared" si="2"/>
        <v>72.22</v>
      </c>
      <c r="I15" s="1"/>
    </row>
    <row r="16" spans="1:9" ht="25.15" customHeight="1">
      <c r="A16" s="1">
        <v>13</v>
      </c>
      <c r="B16" s="1" t="s">
        <v>34</v>
      </c>
      <c r="C16" s="1" t="s">
        <v>35</v>
      </c>
      <c r="D16" s="4">
        <v>70.5</v>
      </c>
      <c r="E16" s="5">
        <f t="shared" ref="E16:E30" si="3">D16*0.4</f>
        <v>28.200000000000003</v>
      </c>
      <c r="F16" s="1">
        <v>78.8</v>
      </c>
      <c r="G16" s="1">
        <f t="shared" ref="G16:G30" si="4">F16*0.6</f>
        <v>47.279999999999994</v>
      </c>
      <c r="H16" s="5">
        <f t="shared" ref="H16:H30" si="5">E16+G16</f>
        <v>75.47999999999999</v>
      </c>
      <c r="I16" s="1"/>
    </row>
    <row r="17" spans="1:9" ht="25.15" customHeight="1">
      <c r="A17" s="1">
        <v>14</v>
      </c>
      <c r="B17" s="1" t="s">
        <v>34</v>
      </c>
      <c r="C17" s="1" t="s">
        <v>36</v>
      </c>
      <c r="D17" s="4">
        <v>68.8</v>
      </c>
      <c r="E17" s="5">
        <f t="shared" si="3"/>
        <v>27.52</v>
      </c>
      <c r="F17" s="1">
        <v>84.7</v>
      </c>
      <c r="G17" s="1">
        <f t="shared" si="4"/>
        <v>50.82</v>
      </c>
      <c r="H17" s="5">
        <f t="shared" si="5"/>
        <v>78.34</v>
      </c>
      <c r="I17" s="1"/>
    </row>
    <row r="18" spans="1:9" ht="25.15" customHeight="1">
      <c r="A18" s="1">
        <v>15</v>
      </c>
      <c r="B18" s="1" t="s">
        <v>34</v>
      </c>
      <c r="C18" s="1" t="s">
        <v>37</v>
      </c>
      <c r="D18" s="4">
        <v>68.349999999999994</v>
      </c>
      <c r="E18" s="5">
        <f t="shared" si="3"/>
        <v>27.34</v>
      </c>
      <c r="F18" s="1">
        <v>93.4</v>
      </c>
      <c r="G18" s="1">
        <f t="shared" si="4"/>
        <v>56.04</v>
      </c>
      <c r="H18" s="5">
        <f t="shared" si="5"/>
        <v>83.38</v>
      </c>
      <c r="I18" s="1"/>
    </row>
    <row r="19" spans="1:9" ht="25.15" customHeight="1">
      <c r="A19" s="1">
        <v>16</v>
      </c>
      <c r="B19" s="1" t="s">
        <v>34</v>
      </c>
      <c r="C19" s="1" t="s">
        <v>38</v>
      </c>
      <c r="D19" s="4">
        <v>67.7</v>
      </c>
      <c r="E19" s="5">
        <f t="shared" si="3"/>
        <v>27.080000000000002</v>
      </c>
      <c r="F19" s="1">
        <v>92</v>
      </c>
      <c r="G19" s="1">
        <f t="shared" si="4"/>
        <v>55.199999999999996</v>
      </c>
      <c r="H19" s="5">
        <f t="shared" si="5"/>
        <v>82.28</v>
      </c>
      <c r="I19" s="1"/>
    </row>
    <row r="20" spans="1:9" ht="25.15" customHeight="1">
      <c r="A20" s="1">
        <v>17</v>
      </c>
      <c r="B20" s="1" t="s">
        <v>34</v>
      </c>
      <c r="C20" s="1" t="s">
        <v>39</v>
      </c>
      <c r="D20" s="4">
        <v>67.150000000000006</v>
      </c>
      <c r="E20" s="5">
        <f t="shared" si="3"/>
        <v>26.860000000000003</v>
      </c>
      <c r="F20" s="1">
        <v>93.2</v>
      </c>
      <c r="G20" s="1">
        <f t="shared" si="4"/>
        <v>55.92</v>
      </c>
      <c r="H20" s="5">
        <f t="shared" si="5"/>
        <v>82.78</v>
      </c>
      <c r="I20" s="1"/>
    </row>
    <row r="21" spans="1:9" ht="25.15" customHeight="1">
      <c r="A21" s="1">
        <v>18</v>
      </c>
      <c r="B21" s="1" t="s">
        <v>34</v>
      </c>
      <c r="C21" s="1" t="s">
        <v>40</v>
      </c>
      <c r="D21" s="4">
        <v>64.8</v>
      </c>
      <c r="E21" s="5">
        <f t="shared" si="3"/>
        <v>25.92</v>
      </c>
      <c r="F21" s="1">
        <v>88.2</v>
      </c>
      <c r="G21" s="1">
        <f t="shared" si="4"/>
        <v>52.92</v>
      </c>
      <c r="H21" s="5">
        <f t="shared" si="5"/>
        <v>78.84</v>
      </c>
      <c r="I21" s="1"/>
    </row>
    <row r="22" spans="1:9" ht="25.15" customHeight="1">
      <c r="A22" s="1">
        <v>19</v>
      </c>
      <c r="B22" s="1" t="s">
        <v>34</v>
      </c>
      <c r="C22" s="1" t="s">
        <v>41</v>
      </c>
      <c r="D22" s="4">
        <v>63</v>
      </c>
      <c r="E22" s="5">
        <f t="shared" si="3"/>
        <v>25.200000000000003</v>
      </c>
      <c r="F22" s="1">
        <v>82.2</v>
      </c>
      <c r="G22" s="1">
        <f t="shared" si="4"/>
        <v>49.32</v>
      </c>
      <c r="H22" s="5">
        <f t="shared" si="5"/>
        <v>74.52000000000001</v>
      </c>
      <c r="I22" s="1"/>
    </row>
    <row r="23" spans="1:9" ht="25.15" customHeight="1">
      <c r="A23" s="1">
        <v>20</v>
      </c>
      <c r="B23" s="1" t="s">
        <v>34</v>
      </c>
      <c r="C23" s="1" t="s">
        <v>42</v>
      </c>
      <c r="D23" s="4">
        <v>62.65</v>
      </c>
      <c r="E23" s="5">
        <f t="shared" si="3"/>
        <v>25.060000000000002</v>
      </c>
      <c r="F23" s="1">
        <v>87.6</v>
      </c>
      <c r="G23" s="1">
        <f t="shared" si="4"/>
        <v>52.559999999999995</v>
      </c>
      <c r="H23" s="5">
        <f t="shared" si="5"/>
        <v>77.62</v>
      </c>
      <c r="I23" s="1"/>
    </row>
    <row r="24" spans="1:9" ht="25.15" customHeight="1">
      <c r="A24" s="1">
        <v>21</v>
      </c>
      <c r="B24" s="1" t="s">
        <v>34</v>
      </c>
      <c r="C24" s="1" t="s">
        <v>43</v>
      </c>
      <c r="D24" s="4">
        <v>61.75</v>
      </c>
      <c r="E24" s="5">
        <f t="shared" si="3"/>
        <v>24.700000000000003</v>
      </c>
      <c r="F24" s="1">
        <v>91.8</v>
      </c>
      <c r="G24" s="1">
        <f t="shared" si="4"/>
        <v>55.08</v>
      </c>
      <c r="H24" s="5">
        <f t="shared" si="5"/>
        <v>79.78</v>
      </c>
      <c r="I24" s="1"/>
    </row>
    <row r="25" spans="1:9" ht="25.15" customHeight="1">
      <c r="A25" s="1">
        <v>22</v>
      </c>
      <c r="B25" s="1" t="s">
        <v>34</v>
      </c>
      <c r="C25" s="1" t="s">
        <v>44</v>
      </c>
      <c r="D25" s="4">
        <v>61.65</v>
      </c>
      <c r="E25" s="5">
        <f t="shared" si="3"/>
        <v>24.66</v>
      </c>
      <c r="F25" s="1">
        <v>81</v>
      </c>
      <c r="G25" s="1">
        <f t="shared" si="4"/>
        <v>48.6</v>
      </c>
      <c r="H25" s="5">
        <f t="shared" si="5"/>
        <v>73.260000000000005</v>
      </c>
      <c r="I25" s="1"/>
    </row>
    <row r="26" spans="1:9" ht="25.15" customHeight="1">
      <c r="A26" s="1">
        <v>23</v>
      </c>
      <c r="B26" s="1" t="s">
        <v>34</v>
      </c>
      <c r="C26" s="1" t="s">
        <v>45</v>
      </c>
      <c r="D26" s="4">
        <v>61.5</v>
      </c>
      <c r="E26" s="5">
        <f t="shared" si="3"/>
        <v>24.6</v>
      </c>
      <c r="F26" s="1">
        <v>86</v>
      </c>
      <c r="G26" s="1">
        <f t="shared" si="4"/>
        <v>51.6</v>
      </c>
      <c r="H26" s="5">
        <f t="shared" si="5"/>
        <v>76.2</v>
      </c>
      <c r="I26" s="1"/>
    </row>
    <row r="27" spans="1:9" ht="25.15" customHeight="1">
      <c r="A27" s="1">
        <v>24</v>
      </c>
      <c r="B27" s="1" t="s">
        <v>34</v>
      </c>
      <c r="C27" s="1" t="s">
        <v>46</v>
      </c>
      <c r="D27" s="4">
        <v>59.25</v>
      </c>
      <c r="E27" s="5">
        <f t="shared" si="3"/>
        <v>23.700000000000003</v>
      </c>
      <c r="F27" s="1">
        <v>85</v>
      </c>
      <c r="G27" s="1">
        <f t="shared" si="4"/>
        <v>51</v>
      </c>
      <c r="H27" s="5">
        <f t="shared" si="5"/>
        <v>74.7</v>
      </c>
      <c r="I27" s="1"/>
    </row>
    <row r="28" spans="1:9" ht="25.15" customHeight="1">
      <c r="A28" s="1">
        <v>25</v>
      </c>
      <c r="B28" s="1" t="s">
        <v>34</v>
      </c>
      <c r="C28" s="1" t="s">
        <v>47</v>
      </c>
      <c r="D28" s="4">
        <v>58.75</v>
      </c>
      <c r="E28" s="5">
        <f t="shared" si="3"/>
        <v>23.5</v>
      </c>
      <c r="F28" s="1">
        <v>78.8</v>
      </c>
      <c r="G28" s="1">
        <f t="shared" si="4"/>
        <v>47.279999999999994</v>
      </c>
      <c r="H28" s="5">
        <f t="shared" si="5"/>
        <v>70.78</v>
      </c>
      <c r="I28" s="1"/>
    </row>
    <row r="29" spans="1:9" ht="25.15" customHeight="1">
      <c r="A29" s="1">
        <v>26</v>
      </c>
      <c r="B29" s="1" t="s">
        <v>34</v>
      </c>
      <c r="C29" s="1" t="s">
        <v>48</v>
      </c>
      <c r="D29" s="4">
        <v>56.9</v>
      </c>
      <c r="E29" s="5">
        <f t="shared" si="3"/>
        <v>22.76</v>
      </c>
      <c r="F29" s="1">
        <v>83.2</v>
      </c>
      <c r="G29" s="1">
        <f t="shared" si="4"/>
        <v>49.92</v>
      </c>
      <c r="H29" s="5">
        <f t="shared" si="5"/>
        <v>72.680000000000007</v>
      </c>
      <c r="I29" s="1"/>
    </row>
    <row r="30" spans="1:9" ht="25.15" customHeight="1">
      <c r="A30" s="1">
        <v>27</v>
      </c>
      <c r="B30" s="1" t="s">
        <v>34</v>
      </c>
      <c r="C30" s="1" t="s">
        <v>49</v>
      </c>
      <c r="D30" s="4">
        <v>56.85</v>
      </c>
      <c r="E30" s="5">
        <f t="shared" si="3"/>
        <v>22.740000000000002</v>
      </c>
      <c r="F30" s="1">
        <v>75</v>
      </c>
      <c r="G30" s="1">
        <f t="shared" si="4"/>
        <v>45</v>
      </c>
      <c r="H30" s="5">
        <f t="shared" si="5"/>
        <v>67.740000000000009</v>
      </c>
      <c r="I30" s="1"/>
    </row>
    <row r="31" spans="1:9" ht="25.15" customHeight="1">
      <c r="A31" s="1">
        <v>28</v>
      </c>
      <c r="B31" s="1" t="s">
        <v>103</v>
      </c>
      <c r="C31" s="1" t="s">
        <v>74</v>
      </c>
      <c r="D31" s="4">
        <v>46.65</v>
      </c>
      <c r="E31" s="5">
        <f t="shared" ref="E31:E36" si="6">D31*0.4</f>
        <v>18.66</v>
      </c>
      <c r="F31" s="1">
        <v>80.599999999999994</v>
      </c>
      <c r="G31" s="1">
        <f t="shared" ref="G31:G36" si="7">F31*0.6</f>
        <v>48.359999999999992</v>
      </c>
      <c r="H31" s="5">
        <f t="shared" ref="H31:H36" si="8">E31+G31</f>
        <v>67.02</v>
      </c>
      <c r="I31" s="1" t="s">
        <v>14</v>
      </c>
    </row>
    <row r="32" spans="1:9" ht="25.15" customHeight="1">
      <c r="A32" s="1">
        <v>29</v>
      </c>
      <c r="B32" s="1" t="s">
        <v>69</v>
      </c>
      <c r="C32" s="1" t="s">
        <v>68</v>
      </c>
      <c r="D32" s="4">
        <v>74.45</v>
      </c>
      <c r="E32" s="5">
        <f t="shared" si="6"/>
        <v>29.78</v>
      </c>
      <c r="F32" s="1">
        <v>93.8</v>
      </c>
      <c r="G32" s="1">
        <f t="shared" si="7"/>
        <v>56.279999999999994</v>
      </c>
      <c r="H32" s="5">
        <f t="shared" si="8"/>
        <v>86.06</v>
      </c>
      <c r="I32" s="1"/>
    </row>
    <row r="33" spans="1:9" ht="25.15" customHeight="1">
      <c r="A33" s="1">
        <v>30</v>
      </c>
      <c r="B33" s="1" t="s">
        <v>69</v>
      </c>
      <c r="C33" s="1" t="s">
        <v>70</v>
      </c>
      <c r="D33" s="4">
        <v>67.75</v>
      </c>
      <c r="E33" s="5">
        <f t="shared" si="6"/>
        <v>27.1</v>
      </c>
      <c r="F33" s="1">
        <v>89.1</v>
      </c>
      <c r="G33" s="1">
        <f t="shared" si="7"/>
        <v>53.459999999999994</v>
      </c>
      <c r="H33" s="5">
        <f t="shared" si="8"/>
        <v>80.56</v>
      </c>
      <c r="I33" s="1"/>
    </row>
    <row r="34" spans="1:9" ht="25.15" customHeight="1">
      <c r="A34" s="1">
        <v>31</v>
      </c>
      <c r="B34" s="1" t="s">
        <v>69</v>
      </c>
      <c r="C34" s="1" t="s">
        <v>71</v>
      </c>
      <c r="D34" s="4">
        <v>63.8</v>
      </c>
      <c r="E34" s="5">
        <f t="shared" si="6"/>
        <v>25.52</v>
      </c>
      <c r="F34" s="1">
        <v>83.7</v>
      </c>
      <c r="G34" s="1">
        <f t="shared" si="7"/>
        <v>50.22</v>
      </c>
      <c r="H34" s="5">
        <f t="shared" si="8"/>
        <v>75.739999999999995</v>
      </c>
      <c r="I34" s="1"/>
    </row>
    <row r="35" spans="1:9" ht="25.15" customHeight="1">
      <c r="A35" s="1">
        <v>32</v>
      </c>
      <c r="B35" s="1" t="s">
        <v>69</v>
      </c>
      <c r="C35" s="1" t="s">
        <v>72</v>
      </c>
      <c r="D35" s="4">
        <v>59.35</v>
      </c>
      <c r="E35" s="5">
        <f t="shared" si="6"/>
        <v>23.740000000000002</v>
      </c>
      <c r="F35" s="1">
        <v>71.599999999999994</v>
      </c>
      <c r="G35" s="1">
        <f t="shared" si="7"/>
        <v>42.959999999999994</v>
      </c>
      <c r="H35" s="5">
        <f t="shared" si="8"/>
        <v>66.699999999999989</v>
      </c>
      <c r="I35" s="1"/>
    </row>
    <row r="36" spans="1:9" ht="25.15" customHeight="1">
      <c r="A36" s="1">
        <v>33</v>
      </c>
      <c r="B36" s="1" t="s">
        <v>69</v>
      </c>
      <c r="C36" s="1" t="s">
        <v>73</v>
      </c>
      <c r="D36" s="4">
        <v>53.2</v>
      </c>
      <c r="E36" s="5">
        <f t="shared" si="6"/>
        <v>21.28</v>
      </c>
      <c r="F36" s="1">
        <v>82.2</v>
      </c>
      <c r="G36" s="1">
        <f t="shared" si="7"/>
        <v>49.32</v>
      </c>
      <c r="H36" s="5">
        <f t="shared" si="8"/>
        <v>70.599999999999994</v>
      </c>
      <c r="I36" s="1"/>
    </row>
    <row r="37" spans="1:9" ht="25.15" customHeight="1">
      <c r="A37" s="1">
        <v>34</v>
      </c>
      <c r="B37" s="1" t="s">
        <v>51</v>
      </c>
      <c r="C37" s="1" t="s">
        <v>50</v>
      </c>
      <c r="D37" s="4">
        <v>72.900000000000006</v>
      </c>
      <c r="E37" s="5">
        <f t="shared" ref="E37:E51" si="9">D37*0.4</f>
        <v>29.160000000000004</v>
      </c>
      <c r="F37" s="1">
        <v>81.225999999999999</v>
      </c>
      <c r="G37" s="1">
        <f t="shared" ref="G37:G51" si="10">F37*0.6</f>
        <v>48.735599999999998</v>
      </c>
      <c r="H37" s="5">
        <f t="shared" ref="H37:H51" si="11">E37+G37</f>
        <v>77.895600000000002</v>
      </c>
      <c r="I37" s="1"/>
    </row>
    <row r="38" spans="1:9" ht="25.15" customHeight="1">
      <c r="A38" s="1">
        <v>35</v>
      </c>
      <c r="B38" s="1" t="s">
        <v>51</v>
      </c>
      <c r="C38" s="1" t="s">
        <v>52</v>
      </c>
      <c r="D38" s="4">
        <v>67.099999999999994</v>
      </c>
      <c r="E38" s="5">
        <f t="shared" si="9"/>
        <v>26.84</v>
      </c>
      <c r="F38" s="1">
        <v>81.731999999999999</v>
      </c>
      <c r="G38" s="1">
        <f t="shared" si="10"/>
        <v>49.039200000000001</v>
      </c>
      <c r="H38" s="5">
        <f t="shared" si="11"/>
        <v>75.879199999999997</v>
      </c>
      <c r="I38" s="1"/>
    </row>
    <row r="39" spans="1:9" ht="25.15" customHeight="1">
      <c r="A39" s="1">
        <v>36</v>
      </c>
      <c r="B39" s="1" t="s">
        <v>51</v>
      </c>
      <c r="C39" s="1" t="s">
        <v>53</v>
      </c>
      <c r="D39" s="4">
        <v>66.75</v>
      </c>
      <c r="E39" s="5">
        <f t="shared" si="9"/>
        <v>26.700000000000003</v>
      </c>
      <c r="F39" s="1">
        <v>80.397999999999996</v>
      </c>
      <c r="G39" s="1">
        <f t="shared" si="10"/>
        <v>48.238799999999998</v>
      </c>
      <c r="H39" s="5">
        <f t="shared" si="11"/>
        <v>74.938800000000001</v>
      </c>
      <c r="I39" s="1"/>
    </row>
    <row r="40" spans="1:9" ht="25.15" customHeight="1">
      <c r="A40" s="1">
        <v>37</v>
      </c>
      <c r="B40" s="1" t="s">
        <v>51</v>
      </c>
      <c r="C40" s="1" t="s">
        <v>54</v>
      </c>
      <c r="D40" s="4">
        <v>64.650000000000006</v>
      </c>
      <c r="E40" s="5">
        <f t="shared" si="9"/>
        <v>25.860000000000003</v>
      </c>
      <c r="F40" s="1">
        <v>73.808000000000007</v>
      </c>
      <c r="G40" s="1">
        <f t="shared" si="10"/>
        <v>44.284800000000004</v>
      </c>
      <c r="H40" s="5">
        <f t="shared" si="11"/>
        <v>70.144800000000004</v>
      </c>
      <c r="I40" s="1"/>
    </row>
    <row r="41" spans="1:9" ht="25.15" customHeight="1">
      <c r="A41" s="1">
        <v>38</v>
      </c>
      <c r="B41" s="1" t="s">
        <v>51</v>
      </c>
      <c r="C41" s="1" t="s">
        <v>55</v>
      </c>
      <c r="D41" s="4">
        <v>64.55</v>
      </c>
      <c r="E41" s="5">
        <f t="shared" si="9"/>
        <v>25.82</v>
      </c>
      <c r="F41" s="1">
        <v>77.260000000000005</v>
      </c>
      <c r="G41" s="1">
        <f t="shared" si="10"/>
        <v>46.356000000000002</v>
      </c>
      <c r="H41" s="5">
        <f t="shared" si="11"/>
        <v>72.176000000000002</v>
      </c>
      <c r="I41" s="1"/>
    </row>
    <row r="42" spans="1:9" ht="25.15" customHeight="1">
      <c r="A42" s="1">
        <v>39</v>
      </c>
      <c r="B42" s="1" t="s">
        <v>51</v>
      </c>
      <c r="C42" s="1" t="s">
        <v>56</v>
      </c>
      <c r="D42" s="4">
        <v>64.2</v>
      </c>
      <c r="E42" s="5">
        <f t="shared" si="9"/>
        <v>25.680000000000003</v>
      </c>
      <c r="F42" s="1">
        <v>84.707999999999998</v>
      </c>
      <c r="G42" s="1">
        <f t="shared" si="10"/>
        <v>50.824799999999996</v>
      </c>
      <c r="H42" s="5">
        <f t="shared" si="11"/>
        <v>76.504800000000003</v>
      </c>
      <c r="I42" s="1"/>
    </row>
    <row r="43" spans="1:9" ht="25.15" customHeight="1">
      <c r="A43" s="1">
        <v>40</v>
      </c>
      <c r="B43" s="1" t="s">
        <v>51</v>
      </c>
      <c r="C43" s="1" t="s">
        <v>57</v>
      </c>
      <c r="D43" s="4">
        <v>64.099999999999994</v>
      </c>
      <c r="E43" s="5">
        <f t="shared" si="9"/>
        <v>25.64</v>
      </c>
      <c r="F43" s="1">
        <v>80.974000000000004</v>
      </c>
      <c r="G43" s="1">
        <f t="shared" si="10"/>
        <v>48.584400000000002</v>
      </c>
      <c r="H43" s="5">
        <f t="shared" si="11"/>
        <v>74.224400000000003</v>
      </c>
      <c r="I43" s="1"/>
    </row>
    <row r="44" spans="1:9" ht="25.15" customHeight="1">
      <c r="A44" s="1">
        <v>41</v>
      </c>
      <c r="B44" s="1" t="s">
        <v>51</v>
      </c>
      <c r="C44" s="1" t="s">
        <v>58</v>
      </c>
      <c r="D44" s="4">
        <v>63.65</v>
      </c>
      <c r="E44" s="5">
        <f t="shared" si="9"/>
        <v>25.46</v>
      </c>
      <c r="F44" s="1">
        <v>81.647999999999996</v>
      </c>
      <c r="G44" s="1">
        <f t="shared" si="10"/>
        <v>48.988799999999998</v>
      </c>
      <c r="H44" s="5">
        <f t="shared" si="11"/>
        <v>74.448800000000006</v>
      </c>
      <c r="I44" s="1"/>
    </row>
    <row r="45" spans="1:9" ht="25.15" customHeight="1">
      <c r="A45" s="1">
        <v>42</v>
      </c>
      <c r="B45" s="1" t="s">
        <v>51</v>
      </c>
      <c r="C45" s="1" t="s">
        <v>59</v>
      </c>
      <c r="D45" s="4">
        <v>63.65</v>
      </c>
      <c r="E45" s="5">
        <f t="shared" si="9"/>
        <v>25.46</v>
      </c>
      <c r="F45" s="1">
        <v>67.872</v>
      </c>
      <c r="G45" s="1">
        <f t="shared" si="10"/>
        <v>40.723199999999999</v>
      </c>
      <c r="H45" s="5">
        <f t="shared" si="11"/>
        <v>66.183199999999999</v>
      </c>
      <c r="I45" s="1"/>
    </row>
    <row r="46" spans="1:9" ht="25.15" customHeight="1">
      <c r="A46" s="1">
        <v>43</v>
      </c>
      <c r="B46" s="1" t="s">
        <v>51</v>
      </c>
      <c r="C46" s="1" t="s">
        <v>60</v>
      </c>
      <c r="D46" s="4">
        <v>63</v>
      </c>
      <c r="E46" s="5">
        <f t="shared" si="9"/>
        <v>25.200000000000003</v>
      </c>
      <c r="F46" s="1">
        <v>75.873999999999995</v>
      </c>
      <c r="G46" s="1">
        <f t="shared" si="10"/>
        <v>45.524399999999993</v>
      </c>
      <c r="H46" s="5">
        <f t="shared" si="11"/>
        <v>70.724400000000003</v>
      </c>
      <c r="I46" s="1"/>
    </row>
    <row r="47" spans="1:9" ht="25.15" customHeight="1">
      <c r="A47" s="1">
        <v>44</v>
      </c>
      <c r="B47" s="1" t="s">
        <v>51</v>
      </c>
      <c r="C47" s="1" t="s">
        <v>61</v>
      </c>
      <c r="D47" s="4">
        <v>62.95</v>
      </c>
      <c r="E47" s="5">
        <f t="shared" si="9"/>
        <v>25.180000000000003</v>
      </c>
      <c r="F47" s="1">
        <v>76.900000000000006</v>
      </c>
      <c r="G47" s="1">
        <f t="shared" si="10"/>
        <v>46.14</v>
      </c>
      <c r="H47" s="5">
        <f t="shared" si="11"/>
        <v>71.320000000000007</v>
      </c>
      <c r="I47" s="1"/>
    </row>
    <row r="48" spans="1:9" ht="25.15" customHeight="1">
      <c r="A48" s="1">
        <v>45</v>
      </c>
      <c r="B48" s="1" t="s">
        <v>51</v>
      </c>
      <c r="C48" s="1" t="s">
        <v>62</v>
      </c>
      <c r="D48" s="4">
        <v>62.8</v>
      </c>
      <c r="E48" s="5">
        <f t="shared" si="9"/>
        <v>25.12</v>
      </c>
      <c r="F48" s="1">
        <v>84.46</v>
      </c>
      <c r="G48" s="1">
        <f t="shared" si="10"/>
        <v>50.675999999999995</v>
      </c>
      <c r="H48" s="5">
        <f t="shared" si="11"/>
        <v>75.795999999999992</v>
      </c>
      <c r="I48" s="1"/>
    </row>
    <row r="49" spans="1:9" ht="25.15" customHeight="1">
      <c r="A49" s="1">
        <v>46</v>
      </c>
      <c r="B49" s="1" t="s">
        <v>51</v>
      </c>
      <c r="C49" s="1" t="s">
        <v>63</v>
      </c>
      <c r="D49" s="4">
        <v>62.7</v>
      </c>
      <c r="E49" s="5">
        <f t="shared" si="9"/>
        <v>25.080000000000002</v>
      </c>
      <c r="F49" s="1">
        <v>71.385999999999996</v>
      </c>
      <c r="G49" s="1">
        <f t="shared" si="10"/>
        <v>42.831599999999995</v>
      </c>
      <c r="H49" s="5">
        <f t="shared" si="11"/>
        <v>67.911599999999993</v>
      </c>
      <c r="I49" s="1"/>
    </row>
    <row r="50" spans="1:9" ht="25.15" customHeight="1">
      <c r="A50" s="1">
        <v>47</v>
      </c>
      <c r="B50" s="1" t="s">
        <v>51</v>
      </c>
      <c r="C50" s="1" t="s">
        <v>64</v>
      </c>
      <c r="D50" s="4" t="s">
        <v>65</v>
      </c>
      <c r="E50" s="5">
        <f t="shared" si="9"/>
        <v>24.580000000000002</v>
      </c>
      <c r="F50" s="1">
        <v>69.528000000000006</v>
      </c>
      <c r="G50" s="1">
        <f t="shared" si="10"/>
        <v>41.716799999999999</v>
      </c>
      <c r="H50" s="5">
        <f t="shared" si="11"/>
        <v>66.296800000000005</v>
      </c>
      <c r="I50" s="1"/>
    </row>
    <row r="51" spans="1:9" ht="25.15" customHeight="1">
      <c r="A51" s="1">
        <v>48</v>
      </c>
      <c r="B51" s="1" t="s">
        <v>51</v>
      </c>
      <c r="C51" s="1" t="s">
        <v>66</v>
      </c>
      <c r="D51" s="4" t="s">
        <v>67</v>
      </c>
      <c r="E51" s="5">
        <f t="shared" si="9"/>
        <v>24.480000000000004</v>
      </c>
      <c r="F51" s="1">
        <v>77.878</v>
      </c>
      <c r="G51" s="1">
        <f t="shared" si="10"/>
        <v>46.726799999999997</v>
      </c>
      <c r="H51" s="5">
        <f t="shared" si="11"/>
        <v>71.206800000000001</v>
      </c>
      <c r="I51" s="1"/>
    </row>
    <row r="52" spans="1:9" ht="25.15" customHeight="1">
      <c r="A52" s="1">
        <v>49</v>
      </c>
      <c r="B52" s="1" t="s">
        <v>23</v>
      </c>
      <c r="C52" s="1" t="s">
        <v>22</v>
      </c>
      <c r="D52" s="4">
        <v>70.599999999999994</v>
      </c>
      <c r="E52" s="5">
        <f t="shared" ref="E52:E60" si="12">D52*0.4</f>
        <v>28.24</v>
      </c>
      <c r="F52" s="1">
        <v>88.8</v>
      </c>
      <c r="G52" s="1">
        <f t="shared" ref="G52:G60" si="13">F52*0.6</f>
        <v>53.279999999999994</v>
      </c>
      <c r="H52" s="5">
        <f t="shared" ref="H52:H60" si="14">E52+G52</f>
        <v>81.52</v>
      </c>
      <c r="I52" s="1"/>
    </row>
    <row r="53" spans="1:9" s="2" customFormat="1" ht="25.15" customHeight="1">
      <c r="A53" s="1">
        <v>50</v>
      </c>
      <c r="B53" s="1" t="s">
        <v>23</v>
      </c>
      <c r="C53" s="1" t="s">
        <v>24</v>
      </c>
      <c r="D53" s="4">
        <v>69.599999999999994</v>
      </c>
      <c r="E53" s="5">
        <f t="shared" si="12"/>
        <v>27.84</v>
      </c>
      <c r="F53" s="1">
        <v>92.2</v>
      </c>
      <c r="G53" s="1">
        <f t="shared" si="13"/>
        <v>55.32</v>
      </c>
      <c r="H53" s="5">
        <f t="shared" si="14"/>
        <v>83.16</v>
      </c>
      <c r="I53" s="1"/>
    </row>
    <row r="54" spans="1:9" ht="25.15" customHeight="1">
      <c r="A54" s="1">
        <v>51</v>
      </c>
      <c r="B54" s="1" t="s">
        <v>23</v>
      </c>
      <c r="C54" s="1" t="s">
        <v>25</v>
      </c>
      <c r="D54" s="4">
        <v>68.5</v>
      </c>
      <c r="E54" s="5">
        <f t="shared" si="12"/>
        <v>27.400000000000002</v>
      </c>
      <c r="F54" s="1">
        <v>80.400000000000006</v>
      </c>
      <c r="G54" s="1">
        <f t="shared" si="13"/>
        <v>48.24</v>
      </c>
      <c r="H54" s="5">
        <f t="shared" si="14"/>
        <v>75.64</v>
      </c>
      <c r="I54" s="1"/>
    </row>
    <row r="55" spans="1:9" ht="25.15" customHeight="1">
      <c r="A55" s="1">
        <v>52</v>
      </c>
      <c r="B55" s="1" t="s">
        <v>23</v>
      </c>
      <c r="C55" s="1" t="s">
        <v>26</v>
      </c>
      <c r="D55" s="4">
        <v>66.45</v>
      </c>
      <c r="E55" s="5">
        <f t="shared" si="12"/>
        <v>26.580000000000002</v>
      </c>
      <c r="F55" s="1">
        <v>78.3</v>
      </c>
      <c r="G55" s="1">
        <f t="shared" si="13"/>
        <v>46.98</v>
      </c>
      <c r="H55" s="5">
        <f t="shared" si="14"/>
        <v>73.56</v>
      </c>
      <c r="I55" s="1"/>
    </row>
    <row r="56" spans="1:9" ht="25.15" customHeight="1">
      <c r="A56" s="1">
        <v>53</v>
      </c>
      <c r="B56" s="1" t="s">
        <v>23</v>
      </c>
      <c r="C56" s="1" t="s">
        <v>27</v>
      </c>
      <c r="D56" s="4">
        <v>65.150000000000006</v>
      </c>
      <c r="E56" s="5">
        <f t="shared" si="12"/>
        <v>26.060000000000002</v>
      </c>
      <c r="F56" s="1">
        <v>77.3</v>
      </c>
      <c r="G56" s="1">
        <f t="shared" si="13"/>
        <v>46.379999999999995</v>
      </c>
      <c r="H56" s="5">
        <f t="shared" si="14"/>
        <v>72.44</v>
      </c>
      <c r="I56" s="1"/>
    </row>
    <row r="57" spans="1:9" ht="25.15" customHeight="1">
      <c r="A57" s="1">
        <v>54</v>
      </c>
      <c r="B57" s="1" t="s">
        <v>23</v>
      </c>
      <c r="C57" s="1" t="s">
        <v>28</v>
      </c>
      <c r="D57" s="4">
        <v>62.8</v>
      </c>
      <c r="E57" s="5">
        <f t="shared" si="12"/>
        <v>25.12</v>
      </c>
      <c r="F57" s="1">
        <v>90.2</v>
      </c>
      <c r="G57" s="1">
        <f t="shared" si="13"/>
        <v>54.12</v>
      </c>
      <c r="H57" s="5">
        <f t="shared" si="14"/>
        <v>79.239999999999995</v>
      </c>
      <c r="I57" s="1"/>
    </row>
    <row r="58" spans="1:9" ht="25.15" customHeight="1">
      <c r="A58" s="1">
        <v>55</v>
      </c>
      <c r="B58" s="1" t="s">
        <v>23</v>
      </c>
      <c r="C58" s="1" t="s">
        <v>29</v>
      </c>
      <c r="D58" s="4">
        <v>61.65</v>
      </c>
      <c r="E58" s="5">
        <f t="shared" si="12"/>
        <v>24.66</v>
      </c>
      <c r="F58" s="1">
        <v>81.099999999999994</v>
      </c>
      <c r="G58" s="1">
        <f t="shared" si="13"/>
        <v>48.66</v>
      </c>
      <c r="H58" s="5">
        <f t="shared" si="14"/>
        <v>73.319999999999993</v>
      </c>
      <c r="I58" s="1"/>
    </row>
    <row r="59" spans="1:9" ht="25.15" customHeight="1">
      <c r="A59" s="1">
        <v>56</v>
      </c>
      <c r="B59" s="1" t="s">
        <v>23</v>
      </c>
      <c r="C59" s="1" t="s">
        <v>30</v>
      </c>
      <c r="D59" s="4" t="s">
        <v>31</v>
      </c>
      <c r="E59" s="5">
        <f t="shared" si="12"/>
        <v>23.740000000000002</v>
      </c>
      <c r="F59" s="1">
        <v>80.400000000000006</v>
      </c>
      <c r="G59" s="1">
        <f t="shared" si="13"/>
        <v>48.24</v>
      </c>
      <c r="H59" s="5">
        <f t="shared" si="14"/>
        <v>71.98</v>
      </c>
      <c r="I59" s="1"/>
    </row>
    <row r="60" spans="1:9" ht="25.15" customHeight="1">
      <c r="A60" s="1">
        <v>57</v>
      </c>
      <c r="B60" s="1" t="s">
        <v>23</v>
      </c>
      <c r="C60" s="1" t="s">
        <v>32</v>
      </c>
      <c r="D60" s="4" t="s">
        <v>33</v>
      </c>
      <c r="E60" s="5">
        <f t="shared" si="12"/>
        <v>23.700000000000003</v>
      </c>
      <c r="F60" s="1">
        <v>83.4</v>
      </c>
      <c r="G60" s="1">
        <f t="shared" si="13"/>
        <v>50.04</v>
      </c>
      <c r="H60" s="5">
        <f t="shared" si="14"/>
        <v>73.740000000000009</v>
      </c>
      <c r="I60" s="1"/>
    </row>
    <row r="61" spans="1:9" ht="25.15" customHeight="1">
      <c r="A61" s="1">
        <v>58</v>
      </c>
      <c r="B61" s="1" t="s">
        <v>5</v>
      </c>
      <c r="C61" s="1" t="s">
        <v>6</v>
      </c>
      <c r="D61" s="4">
        <v>71.599999999999994</v>
      </c>
      <c r="E61" s="5">
        <f t="shared" ref="E61:E74" si="15">D61*0.4</f>
        <v>28.64</v>
      </c>
      <c r="F61" s="1">
        <v>77.599999999999994</v>
      </c>
      <c r="G61" s="1">
        <f>F61*0.6</f>
        <v>46.559999999999995</v>
      </c>
      <c r="H61" s="5">
        <f>E61+G61</f>
        <v>75.199999999999989</v>
      </c>
      <c r="I61" s="1"/>
    </row>
    <row r="62" spans="1:9" ht="25.15" customHeight="1">
      <c r="A62" s="1">
        <v>59</v>
      </c>
      <c r="B62" s="1" t="s">
        <v>5</v>
      </c>
      <c r="C62" s="1" t="s">
        <v>7</v>
      </c>
      <c r="D62" s="4" t="s">
        <v>8</v>
      </c>
      <c r="E62" s="5">
        <f t="shared" si="15"/>
        <v>25.580000000000002</v>
      </c>
      <c r="F62" s="1">
        <v>84</v>
      </c>
      <c r="G62" s="1">
        <f>F62*0.6</f>
        <v>50.4</v>
      </c>
      <c r="H62" s="5">
        <f>E62+G62</f>
        <v>75.98</v>
      </c>
      <c r="I62" s="1"/>
    </row>
    <row r="63" spans="1:9" ht="25.15" customHeight="1">
      <c r="A63" s="1">
        <v>60</v>
      </c>
      <c r="B63" s="1" t="s">
        <v>1</v>
      </c>
      <c r="C63" s="1" t="s">
        <v>0</v>
      </c>
      <c r="D63" s="4">
        <v>67.599999999999994</v>
      </c>
      <c r="E63" s="5">
        <f t="shared" si="15"/>
        <v>27.04</v>
      </c>
      <c r="F63" s="1">
        <v>88</v>
      </c>
      <c r="G63" s="1">
        <f>F63*0.6</f>
        <v>52.8</v>
      </c>
      <c r="H63" s="5">
        <f>G63+E63</f>
        <v>79.84</v>
      </c>
      <c r="I63" s="1"/>
    </row>
    <row r="64" spans="1:9" ht="25.15" customHeight="1">
      <c r="A64" s="1">
        <v>61</v>
      </c>
      <c r="B64" s="1" t="s">
        <v>1</v>
      </c>
      <c r="C64" s="1" t="s">
        <v>2</v>
      </c>
      <c r="D64" s="4">
        <v>63.55</v>
      </c>
      <c r="E64" s="5">
        <f t="shared" si="15"/>
        <v>25.42</v>
      </c>
      <c r="F64" s="1">
        <v>90.4</v>
      </c>
      <c r="G64" s="1">
        <f t="shared" ref="G64:G65" si="16">F64*0.6</f>
        <v>54.24</v>
      </c>
      <c r="H64" s="5">
        <f t="shared" ref="H64:H65" si="17">G64+E64</f>
        <v>79.66</v>
      </c>
      <c r="I64" s="1"/>
    </row>
    <row r="65" spans="1:9" ht="25.15" customHeight="1">
      <c r="A65" s="1">
        <v>62</v>
      </c>
      <c r="B65" s="1" t="s">
        <v>1</v>
      </c>
      <c r="C65" s="1" t="s">
        <v>3</v>
      </c>
      <c r="D65" s="4" t="s">
        <v>4</v>
      </c>
      <c r="E65" s="5">
        <f t="shared" si="15"/>
        <v>25.040000000000003</v>
      </c>
      <c r="F65" s="1">
        <v>85</v>
      </c>
      <c r="G65" s="1">
        <f t="shared" si="16"/>
        <v>51</v>
      </c>
      <c r="H65" s="5">
        <f t="shared" si="17"/>
        <v>76.040000000000006</v>
      </c>
      <c r="I65" s="1"/>
    </row>
    <row r="66" spans="1:9" ht="25.15" customHeight="1">
      <c r="A66" s="1">
        <v>63</v>
      </c>
      <c r="B66" s="1" t="s">
        <v>17</v>
      </c>
      <c r="C66" s="1" t="s">
        <v>16</v>
      </c>
      <c r="D66" s="4">
        <v>77.150000000000006</v>
      </c>
      <c r="E66" s="5">
        <f t="shared" si="15"/>
        <v>30.860000000000003</v>
      </c>
      <c r="F66" s="1">
        <v>91.1</v>
      </c>
      <c r="G66" s="1">
        <f>F66*0.6</f>
        <v>54.66</v>
      </c>
      <c r="H66" s="5">
        <f>E66+G66</f>
        <v>85.52</v>
      </c>
      <c r="I66" s="1"/>
    </row>
    <row r="67" spans="1:9" ht="25.15" customHeight="1">
      <c r="A67" s="1">
        <v>64</v>
      </c>
      <c r="B67" s="1" t="s">
        <v>17</v>
      </c>
      <c r="C67" s="1" t="s">
        <v>18</v>
      </c>
      <c r="D67" s="4">
        <v>71.7</v>
      </c>
      <c r="E67" s="5">
        <f t="shared" si="15"/>
        <v>28.680000000000003</v>
      </c>
      <c r="F67" s="1">
        <v>86.8</v>
      </c>
      <c r="G67" s="1">
        <f t="shared" ref="G67:G68" si="18">F67*0.6</f>
        <v>52.08</v>
      </c>
      <c r="H67" s="5">
        <f>E67+G67</f>
        <v>80.760000000000005</v>
      </c>
      <c r="I67" s="1"/>
    </row>
    <row r="68" spans="1:9" ht="25.15" customHeight="1">
      <c r="A68" s="1">
        <v>65</v>
      </c>
      <c r="B68" s="1" t="s">
        <v>17</v>
      </c>
      <c r="C68" s="1" t="s">
        <v>19</v>
      </c>
      <c r="D68" s="4">
        <v>70.95</v>
      </c>
      <c r="E68" s="5">
        <f t="shared" si="15"/>
        <v>28.380000000000003</v>
      </c>
      <c r="F68" s="1">
        <v>79.2</v>
      </c>
      <c r="G68" s="1">
        <f t="shared" si="18"/>
        <v>47.52</v>
      </c>
      <c r="H68" s="5">
        <f>E68+G68</f>
        <v>75.900000000000006</v>
      </c>
      <c r="I68" s="1"/>
    </row>
    <row r="69" spans="1:9" ht="25.15" customHeight="1">
      <c r="A69" s="1">
        <v>66</v>
      </c>
      <c r="B69" s="1" t="s">
        <v>17</v>
      </c>
      <c r="C69" s="1" t="s">
        <v>20</v>
      </c>
      <c r="D69" s="4" t="s">
        <v>21</v>
      </c>
      <c r="E69" s="5">
        <f t="shared" si="15"/>
        <v>27.660000000000004</v>
      </c>
      <c r="F69" s="1">
        <v>77.599999999999994</v>
      </c>
      <c r="G69" s="1">
        <f>F69*0.6</f>
        <v>46.559999999999995</v>
      </c>
      <c r="H69" s="5">
        <f>E69+G69</f>
        <v>74.22</v>
      </c>
      <c r="I69" s="1"/>
    </row>
    <row r="70" spans="1:9" ht="34.9" customHeight="1">
      <c r="A70" s="1">
        <v>67</v>
      </c>
      <c r="B70" s="1" t="s">
        <v>101</v>
      </c>
      <c r="C70" s="1" t="s">
        <v>13</v>
      </c>
      <c r="D70" s="4">
        <v>62.5</v>
      </c>
      <c r="E70" s="5">
        <f>D70*0.4</f>
        <v>25</v>
      </c>
      <c r="F70" s="1">
        <v>87.8</v>
      </c>
      <c r="G70" s="1">
        <f>F70*0.6</f>
        <v>52.68</v>
      </c>
      <c r="H70" s="5">
        <f>E70+G70</f>
        <v>77.680000000000007</v>
      </c>
      <c r="I70" s="1" t="s">
        <v>14</v>
      </c>
    </row>
    <row r="71" spans="1:9" ht="34.9" customHeight="1">
      <c r="A71" s="1">
        <v>68</v>
      </c>
      <c r="B71" s="1" t="s">
        <v>102</v>
      </c>
      <c r="C71" s="1" t="s">
        <v>15</v>
      </c>
      <c r="D71" s="4">
        <v>60.3</v>
      </c>
      <c r="E71" s="5">
        <f>D71*0.4</f>
        <v>24.12</v>
      </c>
      <c r="F71" s="1">
        <v>76.400000000000006</v>
      </c>
      <c r="G71" s="1">
        <f t="shared" ref="G71:G74" si="19">F71*0.6</f>
        <v>45.84</v>
      </c>
      <c r="H71" s="5">
        <f t="shared" ref="H71:H74" si="20">E71+G71</f>
        <v>69.960000000000008</v>
      </c>
      <c r="I71" s="1" t="s">
        <v>14</v>
      </c>
    </row>
    <row r="72" spans="1:9" ht="34.9" customHeight="1">
      <c r="A72" s="1">
        <v>69</v>
      </c>
      <c r="B72" s="1" t="s">
        <v>10</v>
      </c>
      <c r="C72" s="1" t="s">
        <v>9</v>
      </c>
      <c r="D72" s="4">
        <v>70.5</v>
      </c>
      <c r="E72" s="5">
        <f t="shared" si="15"/>
        <v>28.200000000000003</v>
      </c>
      <c r="F72" s="1">
        <v>89.4</v>
      </c>
      <c r="G72" s="1">
        <f t="shared" si="19"/>
        <v>53.64</v>
      </c>
      <c r="H72" s="5">
        <f t="shared" si="20"/>
        <v>81.84</v>
      </c>
      <c r="I72" s="1"/>
    </row>
    <row r="73" spans="1:9" ht="34.9" customHeight="1">
      <c r="A73" s="1">
        <v>70</v>
      </c>
      <c r="B73" s="1" t="s">
        <v>10</v>
      </c>
      <c r="C73" s="1" t="s">
        <v>11</v>
      </c>
      <c r="D73" s="4">
        <v>65.2</v>
      </c>
      <c r="E73" s="5">
        <f t="shared" si="15"/>
        <v>26.080000000000002</v>
      </c>
      <c r="F73" s="1">
        <v>85.9</v>
      </c>
      <c r="G73" s="1">
        <f t="shared" si="19"/>
        <v>51.54</v>
      </c>
      <c r="H73" s="5">
        <f t="shared" si="20"/>
        <v>77.62</v>
      </c>
      <c r="I73" s="1"/>
    </row>
    <row r="74" spans="1:9" ht="34.9" customHeight="1">
      <c r="A74" s="1">
        <v>71</v>
      </c>
      <c r="B74" s="1" t="s">
        <v>10</v>
      </c>
      <c r="C74" s="1" t="s">
        <v>12</v>
      </c>
      <c r="D74" s="4">
        <v>62.2</v>
      </c>
      <c r="E74" s="5">
        <f t="shared" si="15"/>
        <v>24.880000000000003</v>
      </c>
      <c r="F74" s="1">
        <v>89.1</v>
      </c>
      <c r="G74" s="1">
        <f t="shared" si="19"/>
        <v>53.459999999999994</v>
      </c>
      <c r="H74" s="5">
        <f t="shared" si="20"/>
        <v>78.34</v>
      </c>
      <c r="I74" s="1"/>
    </row>
  </sheetData>
  <sortState ref="A40:K54">
    <sortCondition ref="A40:A54"/>
  </sortState>
  <mergeCells count="6">
    <mergeCell ref="A1:I1"/>
    <mergeCell ref="A2:A3"/>
    <mergeCell ref="B2:B3"/>
    <mergeCell ref="C2:C3"/>
    <mergeCell ref="D2:H2"/>
    <mergeCell ref="I2:I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PGOS</dc:creator>
  <cp:lastModifiedBy>user</cp:lastModifiedBy>
  <cp:lastPrinted>2019-06-14T02:30:52Z</cp:lastPrinted>
  <dcterms:created xsi:type="dcterms:W3CDTF">2019-06-12T01:54:48Z</dcterms:created>
  <dcterms:modified xsi:type="dcterms:W3CDTF">2019-06-15T09:13:17Z</dcterms:modified>
</cp:coreProperties>
</file>