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结构化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<sst xmlns="http://schemas.openxmlformats.org/spreadsheetml/2006/main" count="105" uniqueCount="57">
  <si>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序号</t>
  </si>
  <si>
    <t>姓名</t>
  </si>
  <si>
    <t>性别</t>
  </si>
  <si>
    <t>报考单位</t>
  </si>
  <si>
    <t>报考岗位</t>
  </si>
  <si>
    <t>岗位类别</t>
  </si>
  <si>
    <t>招考人数</t>
  </si>
  <si>
    <t>准考证号</t>
  </si>
  <si>
    <t>公共科目成绩</t>
  </si>
  <si>
    <t>加分情况</t>
  </si>
  <si>
    <t>笔试总成绩</t>
  </si>
  <si>
    <t>笔试折合</t>
  </si>
  <si>
    <t>面试折合</t>
  </si>
  <si>
    <t>考试总成绩</t>
  </si>
  <si>
    <t>位次</t>
  </si>
  <si>
    <t>是否进入体检</t>
  </si>
  <si>
    <t>68.50</t>
  </si>
  <si>
    <t>63.00</t>
  </si>
  <si>
    <t>65.00</t>
  </si>
  <si>
    <t>56.00</t>
  </si>
  <si>
    <t>61.50</t>
  </si>
  <si>
    <t>61.00</t>
  </si>
  <si>
    <t>58.00</t>
  </si>
  <si>
    <t>614021</t>
  </si>
  <si>
    <t>614022</t>
  </si>
  <si>
    <t>614023</t>
  </si>
  <si>
    <t>是</t>
  </si>
  <si>
    <t>普通高中学校</t>
  </si>
  <si>
    <t>专业技术</t>
  </si>
  <si>
    <t>邓佳</t>
  </si>
  <si>
    <t>吴雨芹</t>
  </si>
  <si>
    <t>何芳</t>
  </si>
  <si>
    <t>何瑜</t>
  </si>
  <si>
    <t>蒋安成</t>
  </si>
  <si>
    <t>李青松</t>
  </si>
  <si>
    <t>张逸林</t>
  </si>
  <si>
    <t>周鹏</t>
  </si>
  <si>
    <t>石孝松</t>
  </si>
  <si>
    <t>1614021023529</t>
  </si>
  <si>
    <t>1614021023528</t>
  </si>
  <si>
    <t>1614021023601</t>
  </si>
  <si>
    <t>1614022023605</t>
  </si>
  <si>
    <t>1614022023610</t>
  </si>
  <si>
    <t>1614022023607</t>
  </si>
  <si>
    <t>1614023023617</t>
  </si>
  <si>
    <t>1614023023625</t>
  </si>
  <si>
    <t>1614023023624</t>
  </si>
  <si>
    <t>射洪县职业中专学校</t>
  </si>
  <si>
    <t>41.00</t>
  </si>
  <si>
    <t>缺考</t>
  </si>
  <si>
    <t>女</t>
  </si>
  <si>
    <t>男</t>
  </si>
  <si>
    <t>0</t>
  </si>
  <si>
    <t>0</t>
  </si>
  <si>
    <t>面试总成绩</t>
  </si>
  <si>
    <t>2019年上半年射洪县公开考试招聘教师考试总成绩和进入体检人员名单（结构化）</t>
  </si>
  <si>
    <t>附件6：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</si>
</sst>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7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4" fillId="0" borderId="0">
      <alignment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0" fillId="2" borderId="8" applyNumberFormat="0" applyAlignment="0" applyProtection="0"/>
    <xf numFmtId="0" fontId="7" fillId="3" borderId="5" applyNumberFormat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4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49" fontId="30" fillId="0" borderId="10" xfId="40" applyNumberFormat="1" applyFont="1" applyBorder="1" applyAlignment="1">
      <alignment horizontal="center" vertical="center"/>
      <protection/>
    </xf>
    <xf numFmtId="177" fontId="30" fillId="0" borderId="10" xfId="40" applyNumberFormat="1" applyFont="1" applyBorder="1" applyAlignment="1">
      <alignment horizontal="center" vertical="center"/>
      <protection/>
    </xf>
    <xf numFmtId="177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T17" sqref="T17"/>
    </sheetView>
  </sheetViews>
  <sheetFormatPr defaultColWidth="9.00390625" defaultRowHeight="14.25"/>
  <cols>
    <col min="1" max="1" width="4.50390625" style="0" customWidth="1"/>
    <col min="2" max="2" width="6.375" style="0" customWidth="1"/>
    <col min="3" max="3" width="7.00390625" style="0" customWidth="1"/>
    <col min="4" max="4" width="4.50390625" style="1" customWidth="1"/>
    <col min="5" max="5" width="15.75390625" style="0" customWidth="1"/>
    <col min="6" max="6" width="7.375" style="0" customWidth="1"/>
    <col min="7" max="7" width="4.375" style="0" customWidth="1"/>
    <col min="8" max="8" width="10.875" style="0" customWidth="1"/>
    <col min="9" max="9" width="6.125" style="0" customWidth="1"/>
    <col min="10" max="10" width="4.50390625" style="0" customWidth="1"/>
    <col min="11" max="11" width="6.25390625" style="10" customWidth="1"/>
    <col min="12" max="12" width="6.625" style="10" customWidth="1"/>
    <col min="13" max="13" width="6.75390625" style="10" customWidth="1"/>
    <col min="14" max="14" width="5.625" style="10" customWidth="1"/>
    <col min="15" max="15" width="6.50390625" style="10" customWidth="1"/>
    <col min="16" max="16" width="4.25390625" style="0" customWidth="1"/>
    <col min="17" max="17" width="5.50390625" style="0" customWidth="1"/>
  </cols>
  <sheetData>
    <row r="1" spans="1:2" ht="26.25" customHeight="1">
      <c r="A1" s="24" t="s">
        <v>56</v>
      </c>
      <c r="B1" s="24"/>
    </row>
    <row r="2" spans="1:17" ht="27.75" customHeight="1">
      <c r="A2" s="17" t="s">
        <v>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7"/>
      <c r="P2" s="17"/>
      <c r="Q2" s="17"/>
    </row>
    <row r="3" spans="1:17" ht="16.5" customHeight="1">
      <c r="A3" s="16" t="s">
        <v>0</v>
      </c>
      <c r="B3" s="16" t="s">
        <v>4</v>
      </c>
      <c r="C3" s="16" t="s">
        <v>1</v>
      </c>
      <c r="D3" s="16" t="s">
        <v>2</v>
      </c>
      <c r="E3" s="19" t="s">
        <v>3</v>
      </c>
      <c r="F3" s="20" t="s">
        <v>5</v>
      </c>
      <c r="G3" s="20" t="s">
        <v>6</v>
      </c>
      <c r="H3" s="25" t="s">
        <v>7</v>
      </c>
      <c r="I3" s="26" t="s">
        <v>8</v>
      </c>
      <c r="J3" s="16" t="s">
        <v>9</v>
      </c>
      <c r="K3" s="14" t="s">
        <v>10</v>
      </c>
      <c r="L3" s="14" t="s">
        <v>11</v>
      </c>
      <c r="M3" s="14" t="s">
        <v>54</v>
      </c>
      <c r="N3" s="14" t="s">
        <v>12</v>
      </c>
      <c r="O3" s="14" t="s">
        <v>13</v>
      </c>
      <c r="P3" s="22" t="s">
        <v>14</v>
      </c>
      <c r="Q3" s="22" t="s">
        <v>15</v>
      </c>
    </row>
    <row r="4" spans="1:17" ht="17.25" customHeight="1">
      <c r="A4" s="16"/>
      <c r="B4" s="16"/>
      <c r="C4" s="16"/>
      <c r="D4" s="16"/>
      <c r="E4" s="19"/>
      <c r="F4" s="21"/>
      <c r="G4" s="21"/>
      <c r="H4" s="25"/>
      <c r="I4" s="27"/>
      <c r="J4" s="16"/>
      <c r="K4" s="15"/>
      <c r="L4" s="15"/>
      <c r="M4" s="15"/>
      <c r="N4" s="15"/>
      <c r="O4" s="15"/>
      <c r="P4" s="23"/>
      <c r="Q4" s="23"/>
    </row>
    <row r="5" spans="1:17" ht="25.5" customHeight="1">
      <c r="A5" s="3">
        <v>1</v>
      </c>
      <c r="B5" s="6" t="s">
        <v>23</v>
      </c>
      <c r="C5" s="6" t="s">
        <v>29</v>
      </c>
      <c r="D5" s="2" t="s">
        <v>50</v>
      </c>
      <c r="E5" s="5" t="s">
        <v>27</v>
      </c>
      <c r="F5" s="7" t="s">
        <v>28</v>
      </c>
      <c r="G5" s="11">
        <v>1</v>
      </c>
      <c r="H5" s="6" t="s">
        <v>38</v>
      </c>
      <c r="I5" s="6" t="s">
        <v>21</v>
      </c>
      <c r="J5" s="8" t="s">
        <v>53</v>
      </c>
      <c r="K5" s="9" t="s">
        <v>21</v>
      </c>
      <c r="L5" s="4">
        <f aca="true" t="shared" si="0" ref="L5:L13">K5*0.5</f>
        <v>30.5</v>
      </c>
      <c r="M5" s="4">
        <v>68.2</v>
      </c>
      <c r="N5" s="4">
        <f>M5*0.5</f>
        <v>34.1</v>
      </c>
      <c r="O5" s="4">
        <f>L5+N5</f>
        <v>64.6</v>
      </c>
      <c r="P5" s="5">
        <v>1</v>
      </c>
      <c r="Q5" s="2" t="s">
        <v>26</v>
      </c>
    </row>
    <row r="6" spans="1:17" ht="25.5" customHeight="1">
      <c r="A6" s="3">
        <v>2</v>
      </c>
      <c r="B6" s="6" t="s">
        <v>23</v>
      </c>
      <c r="C6" s="6" t="s">
        <v>30</v>
      </c>
      <c r="D6" s="2" t="s">
        <v>50</v>
      </c>
      <c r="E6" s="5" t="s">
        <v>27</v>
      </c>
      <c r="F6" s="7" t="s">
        <v>28</v>
      </c>
      <c r="G6" s="12"/>
      <c r="H6" s="6" t="s">
        <v>39</v>
      </c>
      <c r="I6" s="6" t="s">
        <v>20</v>
      </c>
      <c r="J6" s="8" t="s">
        <v>53</v>
      </c>
      <c r="K6" s="9" t="s">
        <v>20</v>
      </c>
      <c r="L6" s="4">
        <f t="shared" si="0"/>
        <v>30.75</v>
      </c>
      <c r="M6" s="4">
        <v>67.4</v>
      </c>
      <c r="N6" s="4">
        <f>M6*0.5</f>
        <v>33.7</v>
      </c>
      <c r="O6" s="4">
        <f>L6+N6</f>
        <v>64.45</v>
      </c>
      <c r="P6" s="5">
        <v>2</v>
      </c>
      <c r="Q6" s="2"/>
    </row>
    <row r="7" spans="1:17" ht="25.5" customHeight="1">
      <c r="A7" s="3">
        <v>3</v>
      </c>
      <c r="B7" s="6" t="s">
        <v>23</v>
      </c>
      <c r="C7" s="6" t="s">
        <v>31</v>
      </c>
      <c r="D7" s="2" t="s">
        <v>50</v>
      </c>
      <c r="E7" s="5" t="s">
        <v>27</v>
      </c>
      <c r="F7" s="7" t="s">
        <v>28</v>
      </c>
      <c r="G7" s="13"/>
      <c r="H7" s="6" t="s">
        <v>40</v>
      </c>
      <c r="I7" s="6" t="s">
        <v>48</v>
      </c>
      <c r="J7" s="8" t="s">
        <v>53</v>
      </c>
      <c r="K7" s="9" t="s">
        <v>48</v>
      </c>
      <c r="L7" s="4">
        <f t="shared" si="0"/>
        <v>20.5</v>
      </c>
      <c r="M7" s="4">
        <v>74.2</v>
      </c>
      <c r="N7" s="4">
        <f>M7*0.5</f>
        <v>37.1</v>
      </c>
      <c r="O7" s="4">
        <f>L7+N7</f>
        <v>57.6</v>
      </c>
      <c r="P7" s="5">
        <v>3</v>
      </c>
      <c r="Q7" s="2"/>
    </row>
    <row r="8" spans="1:17" ht="25.5" customHeight="1">
      <c r="A8" s="3">
        <v>4</v>
      </c>
      <c r="B8" s="6" t="s">
        <v>24</v>
      </c>
      <c r="C8" s="6" t="s">
        <v>32</v>
      </c>
      <c r="D8" s="2" t="s">
        <v>50</v>
      </c>
      <c r="E8" s="5" t="s">
        <v>47</v>
      </c>
      <c r="F8" s="7" t="s">
        <v>28</v>
      </c>
      <c r="G8" s="11">
        <v>1</v>
      </c>
      <c r="H8" s="6" t="s">
        <v>41</v>
      </c>
      <c r="I8" s="6" t="s">
        <v>16</v>
      </c>
      <c r="J8" s="8" t="s">
        <v>53</v>
      </c>
      <c r="K8" s="9" t="s">
        <v>16</v>
      </c>
      <c r="L8" s="4">
        <f t="shared" si="0"/>
        <v>34.25</v>
      </c>
      <c r="M8" s="4">
        <v>86.4</v>
      </c>
      <c r="N8" s="4">
        <f>M8*0.5</f>
        <v>43.2</v>
      </c>
      <c r="O8" s="4">
        <f>L8+N8</f>
        <v>77.45</v>
      </c>
      <c r="P8" s="5">
        <v>1</v>
      </c>
      <c r="Q8" s="2" t="s">
        <v>26</v>
      </c>
    </row>
    <row r="9" spans="1:17" ht="25.5" customHeight="1">
      <c r="A9" s="3">
        <v>5</v>
      </c>
      <c r="B9" s="6" t="s">
        <v>24</v>
      </c>
      <c r="C9" s="6" t="s">
        <v>33</v>
      </c>
      <c r="D9" s="2" t="s">
        <v>51</v>
      </c>
      <c r="E9" s="5" t="s">
        <v>47</v>
      </c>
      <c r="F9" s="7" t="s">
        <v>28</v>
      </c>
      <c r="G9" s="12"/>
      <c r="H9" s="6" t="s">
        <v>42</v>
      </c>
      <c r="I9" s="6" t="s">
        <v>18</v>
      </c>
      <c r="J9" s="8" t="s">
        <v>52</v>
      </c>
      <c r="K9" s="9" t="s">
        <v>18</v>
      </c>
      <c r="L9" s="4">
        <f t="shared" si="0"/>
        <v>32.5</v>
      </c>
      <c r="M9" s="4">
        <v>75</v>
      </c>
      <c r="N9" s="4">
        <f>M9*0.5</f>
        <v>37.5</v>
      </c>
      <c r="O9" s="4">
        <f>L9+N9</f>
        <v>70</v>
      </c>
      <c r="P9" s="5">
        <v>2</v>
      </c>
      <c r="Q9" s="2"/>
    </row>
    <row r="10" spans="1:17" ht="25.5" customHeight="1">
      <c r="A10" s="3">
        <v>6</v>
      </c>
      <c r="B10" s="6" t="s">
        <v>24</v>
      </c>
      <c r="C10" s="6" t="s">
        <v>34</v>
      </c>
      <c r="D10" s="2" t="s">
        <v>51</v>
      </c>
      <c r="E10" s="5" t="s">
        <v>47</v>
      </c>
      <c r="F10" s="7" t="s">
        <v>28</v>
      </c>
      <c r="G10" s="13"/>
      <c r="H10" s="6" t="s">
        <v>43</v>
      </c>
      <c r="I10" s="6" t="s">
        <v>20</v>
      </c>
      <c r="J10" s="8" t="s">
        <v>52</v>
      </c>
      <c r="K10" s="9" t="s">
        <v>20</v>
      </c>
      <c r="L10" s="4">
        <f t="shared" si="0"/>
        <v>30.75</v>
      </c>
      <c r="M10" s="4" t="s">
        <v>49</v>
      </c>
      <c r="N10" s="4"/>
      <c r="O10" s="4"/>
      <c r="P10" s="5"/>
      <c r="Q10" s="2"/>
    </row>
    <row r="11" spans="1:17" ht="25.5" customHeight="1">
      <c r="A11" s="3">
        <v>7</v>
      </c>
      <c r="B11" s="6" t="s">
        <v>25</v>
      </c>
      <c r="C11" s="6" t="s">
        <v>35</v>
      </c>
      <c r="D11" s="2" t="s">
        <v>51</v>
      </c>
      <c r="E11" s="5" t="s">
        <v>47</v>
      </c>
      <c r="F11" s="7" t="s">
        <v>28</v>
      </c>
      <c r="G11" s="11">
        <v>1</v>
      </c>
      <c r="H11" s="6" t="s">
        <v>44</v>
      </c>
      <c r="I11" s="6" t="s">
        <v>17</v>
      </c>
      <c r="J11" s="8" t="s">
        <v>52</v>
      </c>
      <c r="K11" s="9" t="s">
        <v>17</v>
      </c>
      <c r="L11" s="4">
        <f t="shared" si="0"/>
        <v>31.5</v>
      </c>
      <c r="M11" s="4">
        <v>79.6</v>
      </c>
      <c r="N11" s="4">
        <f>M11*0.5</f>
        <v>39.8</v>
      </c>
      <c r="O11" s="4">
        <f>L11+N11</f>
        <v>71.3</v>
      </c>
      <c r="P11" s="5">
        <v>1</v>
      </c>
      <c r="Q11" s="2" t="s">
        <v>26</v>
      </c>
    </row>
    <row r="12" spans="1:17" ht="25.5" customHeight="1">
      <c r="A12" s="3">
        <v>8</v>
      </c>
      <c r="B12" s="6" t="s">
        <v>25</v>
      </c>
      <c r="C12" s="6" t="s">
        <v>36</v>
      </c>
      <c r="D12" s="2" t="s">
        <v>51</v>
      </c>
      <c r="E12" s="5" t="s">
        <v>47</v>
      </c>
      <c r="F12" s="7" t="s">
        <v>28</v>
      </c>
      <c r="G12" s="12"/>
      <c r="H12" s="6" t="s">
        <v>45</v>
      </c>
      <c r="I12" s="6" t="s">
        <v>19</v>
      </c>
      <c r="J12" s="8" t="s">
        <v>52</v>
      </c>
      <c r="K12" s="9" t="s">
        <v>19</v>
      </c>
      <c r="L12" s="4">
        <f t="shared" si="0"/>
        <v>28</v>
      </c>
      <c r="M12" s="4">
        <v>68.4</v>
      </c>
      <c r="N12" s="4">
        <f>M12*0.5</f>
        <v>34.2</v>
      </c>
      <c r="O12" s="4">
        <f>L12+N12</f>
        <v>62.2</v>
      </c>
      <c r="P12" s="5">
        <v>2</v>
      </c>
      <c r="Q12" s="2"/>
    </row>
    <row r="13" spans="1:17" ht="25.5" customHeight="1">
      <c r="A13" s="3">
        <v>9</v>
      </c>
      <c r="B13" s="6" t="s">
        <v>25</v>
      </c>
      <c r="C13" s="6" t="s">
        <v>37</v>
      </c>
      <c r="D13" s="2" t="s">
        <v>51</v>
      </c>
      <c r="E13" s="5" t="s">
        <v>47</v>
      </c>
      <c r="F13" s="7" t="s">
        <v>28</v>
      </c>
      <c r="G13" s="13"/>
      <c r="H13" s="6" t="s">
        <v>46</v>
      </c>
      <c r="I13" s="6" t="s">
        <v>22</v>
      </c>
      <c r="J13" s="8" t="s">
        <v>52</v>
      </c>
      <c r="K13" s="9" t="s">
        <v>22</v>
      </c>
      <c r="L13" s="4">
        <f t="shared" si="0"/>
        <v>29</v>
      </c>
      <c r="M13" s="4" t="s">
        <v>49</v>
      </c>
      <c r="N13" s="4"/>
      <c r="O13" s="4"/>
      <c r="P13" s="5"/>
      <c r="Q13" s="2"/>
    </row>
  </sheetData>
  <sheetProtection/>
  <mergeCells count="22">
    <mergeCell ref="A1:B1"/>
    <mergeCell ref="P3:P4"/>
    <mergeCell ref="H3:H4"/>
    <mergeCell ref="I3:I4"/>
    <mergeCell ref="N3:N4"/>
    <mergeCell ref="A2:Q2"/>
    <mergeCell ref="A3:A4"/>
    <mergeCell ref="C3:C4"/>
    <mergeCell ref="D3:D4"/>
    <mergeCell ref="E3:E4"/>
    <mergeCell ref="F3:F4"/>
    <mergeCell ref="G3:G4"/>
    <mergeCell ref="B3:B4"/>
    <mergeCell ref="Q3:Q4"/>
    <mergeCell ref="G8:G10"/>
    <mergeCell ref="O3:O4"/>
    <mergeCell ref="G11:G13"/>
    <mergeCell ref="J3:J4"/>
    <mergeCell ref="K3:K4"/>
    <mergeCell ref="L3:L4"/>
    <mergeCell ref="M3:M4"/>
    <mergeCell ref="G5:G7"/>
  </mergeCells>
  <printOptions/>
  <pageMargins left="0.9055118110236221" right="0.9055118110236221" top="0.35433070866141736" bottom="0.35433070866141736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2019-06-19T03:18:01Z</cp:lastPrinted>
  <dcterms:created xsi:type="dcterms:W3CDTF">2014-04-22T02:48:20Z</dcterms:created>
  <dcterms:modified xsi:type="dcterms:W3CDTF">2019-06-19T08:30:08Z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