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<sst xmlns="http://schemas.openxmlformats.org/spreadsheetml/2006/main" count="46" uniqueCount="32">
  <si>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附件</t>
  </si>
  <si>
    <t>四川省人民对外友好协会直属事业单位2019年4月公开招聘工作人员考试总成绩及排名表</t>
  </si>
  <si>
    <t>招聘单位</t>
  </si>
  <si>
    <t>岗位
名称</t>
  </si>
  <si>
    <t>姓名</t>
  </si>
  <si>
    <t>准考证号</t>
  </si>
  <si>
    <t>岗位编码</t>
  </si>
  <si>
    <t>笔试成绩（含加分）</t>
  </si>
  <si>
    <t>笔试折合成绩（30%）</t>
  </si>
  <si>
    <t>结构化面试成绩</t>
  </si>
  <si>
    <t>专业水平面试成绩</t>
  </si>
  <si>
    <t>面试成绩（结构化面试30%+专业水平面试70%）</t>
  </si>
  <si>
    <t>面试折合成绩（70%）</t>
  </si>
  <si>
    <t>考试总成绩</t>
  </si>
  <si>
    <t>总成绩排名</t>
  </si>
  <si>
    <t>是否进入体检</t>
  </si>
  <si>
    <t>四川省友好合作交流服务中心</t>
  </si>
  <si>
    <t>外事业务管理</t>
  </si>
  <si>
    <t>龙霄</t>
  </si>
  <si>
    <t>9042721371907</t>
  </si>
  <si>
    <t>是</t>
  </si>
  <si>
    <t>吴樱</t>
  </si>
  <si>
    <t>9042721152319</t>
  </si>
  <si>
    <t>黄绘颖</t>
  </si>
  <si>
    <t>9042721234830</t>
  </si>
  <si>
    <t>否</t>
  </si>
  <si>
    <t>曾璇</t>
  </si>
  <si>
    <t>9042721245417</t>
  </si>
  <si>
    <t>黄欢欢</t>
  </si>
  <si>
    <t>9042721081627</t>
  </si>
  <si>
    <t>陈惠</t>
  </si>
  <si>
    <t>9042721373030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</si>
</sst>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方正黑体简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40" applyFont="1" applyBorder="1" applyAlignment="1">
      <alignment horizontal="center" vertical="center" wrapText="1"/>
      <protection/>
    </xf>
    <xf numFmtId="49" fontId="49" fillId="0" borderId="9" xfId="40" applyNumberFormat="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M3" sqref="M3"/>
    </sheetView>
  </sheetViews>
  <sheetFormatPr defaultColWidth="9.00390625" defaultRowHeight="14.25"/>
  <cols>
    <col min="1" max="1" width="19.125" style="0" customWidth="1"/>
    <col min="2" max="2" width="7.375" style="0" customWidth="1"/>
    <col min="3" max="3" width="8.125" style="0" customWidth="1"/>
    <col min="4" max="4" width="14.125" style="0" customWidth="1"/>
    <col min="5" max="5" width="9.375" style="0" bestFit="1" customWidth="1"/>
    <col min="6" max="6" width="6.50390625" style="0" customWidth="1"/>
    <col min="7" max="7" width="7.125" style="0" customWidth="1"/>
    <col min="8" max="8" width="7.375" style="0" customWidth="1"/>
    <col min="9" max="9" width="7.00390625" style="0" customWidth="1"/>
    <col min="11" max="11" width="6.875" style="0" customWidth="1"/>
    <col min="12" max="12" width="7.00390625" style="0" customWidth="1"/>
    <col min="13" max="13" width="5.625" style="0" customWidth="1"/>
    <col min="14" max="14" width="6.875" style="0" customWidth="1"/>
  </cols>
  <sheetData>
    <row r="1" ht="25.5" customHeight="1">
      <c r="A1" s="3" t="s">
        <v>0</v>
      </c>
    </row>
    <row r="2" spans="1:14" ht="64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60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27">
      <c r="A4" s="8" t="s">
        <v>16</v>
      </c>
      <c r="B4" s="8" t="s">
        <v>17</v>
      </c>
      <c r="C4" s="9" t="s">
        <v>18</v>
      </c>
      <c r="D4" s="13" t="s">
        <v>19</v>
      </c>
      <c r="E4" s="9">
        <v>78010001</v>
      </c>
      <c r="F4" s="8">
        <v>70</v>
      </c>
      <c r="G4" s="10">
        <v>21</v>
      </c>
      <c r="H4" s="10">
        <v>87.67</v>
      </c>
      <c r="I4" s="10">
        <v>79.2</v>
      </c>
      <c r="J4" s="10">
        <f aca="true" t="shared" si="0" ref="J4:J9">H4*0.3+I4*0.7</f>
        <v>81.741</v>
      </c>
      <c r="K4" s="10">
        <f aca="true" t="shared" si="1" ref="K4:K9">J4*0.7</f>
        <v>57.2187</v>
      </c>
      <c r="L4" s="10">
        <f aca="true" t="shared" si="2" ref="L4:L9">G4+K4</f>
        <v>78.2187</v>
      </c>
      <c r="M4" s="8">
        <v>1</v>
      </c>
      <c r="N4" s="8" t="s">
        <v>20</v>
      </c>
    </row>
    <row r="5" spans="1:14" s="2" customFormat="1" ht="27">
      <c r="A5" s="8" t="s">
        <v>16</v>
      </c>
      <c r="B5" s="8" t="s">
        <v>17</v>
      </c>
      <c r="C5" s="9" t="s">
        <v>21</v>
      </c>
      <c r="D5" s="13" t="s">
        <v>22</v>
      </c>
      <c r="E5" s="9">
        <v>78010001</v>
      </c>
      <c r="F5" s="8">
        <v>70</v>
      </c>
      <c r="G5" s="10">
        <v>21</v>
      </c>
      <c r="H5" s="10">
        <v>80.67</v>
      </c>
      <c r="I5" s="10">
        <v>74.2</v>
      </c>
      <c r="J5" s="10">
        <f t="shared" si="0"/>
        <v>76.14099999999999</v>
      </c>
      <c r="K5" s="10">
        <f t="shared" si="1"/>
        <v>53.29869999999999</v>
      </c>
      <c r="L5" s="10">
        <f t="shared" si="2"/>
        <v>74.2987</v>
      </c>
      <c r="M5" s="8">
        <v>2</v>
      </c>
      <c r="N5" s="8" t="s">
        <v>20</v>
      </c>
    </row>
    <row r="6" spans="1:14" s="2" customFormat="1" ht="27">
      <c r="A6" s="8" t="s">
        <v>16</v>
      </c>
      <c r="B6" s="8" t="s">
        <v>17</v>
      </c>
      <c r="C6" s="9" t="s">
        <v>23</v>
      </c>
      <c r="D6" s="13" t="s">
        <v>24</v>
      </c>
      <c r="E6" s="9">
        <v>78010001</v>
      </c>
      <c r="F6" s="11">
        <v>75</v>
      </c>
      <c r="G6" s="10">
        <v>22.5</v>
      </c>
      <c r="H6" s="10">
        <v>79.67</v>
      </c>
      <c r="I6" s="10">
        <v>65.4</v>
      </c>
      <c r="J6" s="10">
        <f t="shared" si="0"/>
        <v>69.681</v>
      </c>
      <c r="K6" s="10">
        <f t="shared" si="1"/>
        <v>48.7767</v>
      </c>
      <c r="L6" s="10">
        <f t="shared" si="2"/>
        <v>71.2767</v>
      </c>
      <c r="M6" s="8">
        <v>3</v>
      </c>
      <c r="N6" s="8" t="s">
        <v>25</v>
      </c>
    </row>
    <row r="7" spans="1:14" ht="27">
      <c r="A7" s="8" t="s">
        <v>16</v>
      </c>
      <c r="B7" s="8" t="s">
        <v>17</v>
      </c>
      <c r="C7" s="9" t="s">
        <v>26</v>
      </c>
      <c r="D7" s="13" t="s">
        <v>27</v>
      </c>
      <c r="E7" s="9">
        <v>78010001</v>
      </c>
      <c r="F7" s="11">
        <v>69</v>
      </c>
      <c r="G7" s="12">
        <v>20.7</v>
      </c>
      <c r="H7" s="12">
        <v>81.67</v>
      </c>
      <c r="I7" s="12">
        <v>63.2</v>
      </c>
      <c r="J7" s="10">
        <f t="shared" si="0"/>
        <v>68.741</v>
      </c>
      <c r="K7" s="10">
        <f t="shared" si="1"/>
        <v>48.1187</v>
      </c>
      <c r="L7" s="10">
        <f t="shared" si="2"/>
        <v>68.81869999999999</v>
      </c>
      <c r="M7" s="8">
        <v>4</v>
      </c>
      <c r="N7" s="8" t="s">
        <v>25</v>
      </c>
    </row>
    <row r="8" spans="1:14" ht="27">
      <c r="A8" s="8" t="s">
        <v>16</v>
      </c>
      <c r="B8" s="8" t="s">
        <v>17</v>
      </c>
      <c r="C8" s="9" t="s">
        <v>28</v>
      </c>
      <c r="D8" s="13" t="s">
        <v>29</v>
      </c>
      <c r="E8" s="9">
        <v>78010001</v>
      </c>
      <c r="F8" s="11">
        <v>76</v>
      </c>
      <c r="G8" s="12">
        <v>22.8</v>
      </c>
      <c r="H8" s="12">
        <v>81.33</v>
      </c>
      <c r="I8" s="12">
        <v>48</v>
      </c>
      <c r="J8" s="10">
        <f t="shared" si="0"/>
        <v>57.998999999999995</v>
      </c>
      <c r="K8" s="10">
        <f t="shared" si="1"/>
        <v>40.59929999999999</v>
      </c>
      <c r="L8" s="10">
        <f t="shared" si="2"/>
        <v>63.3993</v>
      </c>
      <c r="M8" s="8">
        <v>5</v>
      </c>
      <c r="N8" s="8" t="s">
        <v>25</v>
      </c>
    </row>
    <row r="9" spans="1:14" ht="27">
      <c r="A9" s="8" t="s">
        <v>16</v>
      </c>
      <c r="B9" s="8" t="s">
        <v>17</v>
      </c>
      <c r="C9" s="9" t="s">
        <v>30</v>
      </c>
      <c r="D9" s="13" t="s">
        <v>31</v>
      </c>
      <c r="E9" s="9">
        <v>78010001</v>
      </c>
      <c r="F9" s="11">
        <v>69</v>
      </c>
      <c r="G9" s="12">
        <v>20.7</v>
      </c>
      <c r="H9" s="12">
        <v>83.33</v>
      </c>
      <c r="I9" s="12">
        <v>49</v>
      </c>
      <c r="J9" s="10">
        <f t="shared" si="0"/>
        <v>59.29899999999999</v>
      </c>
      <c r="K9" s="10">
        <f t="shared" si="1"/>
        <v>41.50929999999999</v>
      </c>
      <c r="L9" s="10">
        <f t="shared" si="2"/>
        <v>62.209299999999985</v>
      </c>
      <c r="M9" s="8">
        <v>6</v>
      </c>
      <c r="N9" s="8" t="s">
        <v>25</v>
      </c>
    </row>
  </sheetData>
  <sheetProtection/>
  <mergeCells count="1">
    <mergeCell ref="A2:N2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zhouguoliang</dc:creator>
  <cp:keywords/>
  <dc:description/>
  <cp:lastModifiedBy>lenovo</cp:lastModifiedBy>
  <cp:lastPrinted>2019-06-18T08:02:15Z</cp:lastPrinted>
  <dcterms:created xsi:type="dcterms:W3CDTF">2019-01-21T02:08:39Z</dcterms:created>
  <dcterms:modified xsi:type="dcterms:W3CDTF">2019-06-18T08:02:43Z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