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9" i="1" l="1"/>
  <c r="H39" i="1"/>
  <c r="J40" i="1"/>
  <c r="H40" i="1"/>
  <c r="J38" i="1"/>
  <c r="H38" i="1"/>
  <c r="J36" i="1"/>
  <c r="H36" i="1"/>
  <c r="J35" i="1"/>
  <c r="H35" i="1"/>
  <c r="J37" i="1"/>
  <c r="H37" i="1"/>
  <c r="J34" i="1"/>
  <c r="H34" i="1"/>
  <c r="J33" i="1"/>
  <c r="H33" i="1"/>
  <c r="J32" i="1"/>
  <c r="H32" i="1"/>
  <c r="J29" i="1"/>
  <c r="H29" i="1"/>
  <c r="J30" i="1"/>
  <c r="H30" i="1"/>
  <c r="J31" i="1"/>
  <c r="H31" i="1"/>
  <c r="J27" i="1"/>
  <c r="H27" i="1"/>
  <c r="J26" i="1"/>
  <c r="H26" i="1"/>
  <c r="H28" i="1"/>
  <c r="J23" i="1"/>
  <c r="H23" i="1"/>
  <c r="J24" i="1"/>
  <c r="H24" i="1"/>
  <c r="J25" i="1"/>
  <c r="H25" i="1"/>
  <c r="H22" i="1"/>
  <c r="J21" i="1"/>
  <c r="H21" i="1"/>
  <c r="J20" i="1"/>
  <c r="H20" i="1"/>
  <c r="K29" i="1" l="1"/>
  <c r="K23" i="1"/>
  <c r="K27" i="1"/>
  <c r="K20" i="1"/>
  <c r="K26" i="1"/>
  <c r="K31" i="1"/>
  <c r="K21" i="1"/>
  <c r="K37" i="1"/>
  <c r="K32" i="1"/>
  <c r="K35" i="1"/>
  <c r="K24" i="1"/>
  <c r="K25" i="1"/>
  <c r="K36" i="1"/>
  <c r="K40" i="1"/>
  <c r="K30" i="1"/>
  <c r="K34" i="1"/>
  <c r="K33" i="1"/>
  <c r="K38" i="1"/>
  <c r="K39" i="1"/>
  <c r="H19" i="1"/>
  <c r="J18" i="1"/>
  <c r="H18" i="1"/>
  <c r="J17" i="1"/>
  <c r="H17" i="1"/>
  <c r="H16" i="1"/>
  <c r="H15" i="1"/>
  <c r="J14" i="1"/>
  <c r="H14" i="1"/>
  <c r="J13" i="1"/>
  <c r="H13" i="1"/>
  <c r="H12" i="1"/>
  <c r="J11" i="1"/>
  <c r="H11" i="1"/>
  <c r="J10" i="1"/>
  <c r="H10" i="1"/>
  <c r="J8" i="1"/>
  <c r="H8" i="1"/>
  <c r="J9" i="1"/>
  <c r="H9" i="1"/>
  <c r="J7" i="1"/>
  <c r="H7" i="1"/>
  <c r="J6" i="1"/>
  <c r="H6" i="1"/>
  <c r="J5" i="1"/>
  <c r="H5" i="1"/>
  <c r="J4" i="1"/>
  <c r="H4" i="1"/>
  <c r="J3" i="1"/>
  <c r="H3" i="1"/>
  <c r="K13" i="1" l="1"/>
  <c r="K4" i="1"/>
  <c r="K6" i="1"/>
  <c r="K9" i="1"/>
  <c r="K5" i="1"/>
  <c r="K14" i="1"/>
  <c r="K17" i="1"/>
  <c r="K3" i="1"/>
  <c r="K8" i="1"/>
  <c r="K18" i="1"/>
  <c r="K7" i="1"/>
  <c r="K11" i="1"/>
  <c r="K10" i="1"/>
</calcChain>
</file>

<file path=xl/sharedStrings.xml><?xml version="1.0" encoding="utf-8"?>
<sst xmlns="http://schemas.openxmlformats.org/spreadsheetml/2006/main" count="151" uniqueCount="68">
  <si>
    <r>
      <rPr>
        <sz val="12"/>
        <rFont val="仿宋_GB2312"/>
        <family val="3"/>
        <charset val="134"/>
      </rPr>
      <t>序号</t>
    </r>
  </si>
  <si>
    <r>
      <rPr>
        <sz val="12"/>
        <rFont val="仿宋_GB2312"/>
        <family val="3"/>
        <charset val="134"/>
      </rPr>
      <t>报考岗位</t>
    </r>
  </si>
  <si>
    <r>
      <rPr>
        <sz val="12"/>
        <rFont val="仿宋_GB2312"/>
        <family val="3"/>
        <charset val="134"/>
      </rPr>
      <t>岗位编码</t>
    </r>
  </si>
  <si>
    <t>笔试折合成绩</t>
    <phoneticPr fontId="3" type="noConversion"/>
  </si>
  <si>
    <t>面试成绩</t>
    <phoneticPr fontId="3" type="noConversion"/>
  </si>
  <si>
    <t>面试折合成绩</t>
    <phoneticPr fontId="3" type="noConversion"/>
  </si>
  <si>
    <t>总成绩</t>
    <phoneticPr fontId="3" type="noConversion"/>
  </si>
  <si>
    <r>
      <rPr>
        <b/>
        <sz val="16"/>
        <rFont val="仿宋_GB2312"/>
        <family val="3"/>
        <charset val="134"/>
      </rPr>
      <t>四川省交通运输厅直属事业单位</t>
    </r>
    <r>
      <rPr>
        <b/>
        <sz val="16"/>
        <rFont val="Times New Roman"/>
        <family val="1"/>
      </rPr>
      <t>2019</t>
    </r>
    <r>
      <rPr>
        <b/>
        <sz val="16"/>
        <rFont val="仿宋_GB2312"/>
        <family val="3"/>
        <charset val="134"/>
      </rPr>
      <t>年</t>
    </r>
    <r>
      <rPr>
        <b/>
        <sz val="16"/>
        <rFont val="Times New Roman"/>
        <family val="1"/>
      </rPr>
      <t>4</t>
    </r>
    <r>
      <rPr>
        <b/>
        <sz val="16"/>
        <rFont val="仿宋_GB2312"/>
        <family val="3"/>
        <charset val="134"/>
      </rPr>
      <t xml:space="preserve">月公招工作人员总成绩排名
</t>
    </r>
    <phoneticPr fontId="4" type="noConversion"/>
  </si>
  <si>
    <t>韩世凡</t>
  </si>
  <si>
    <t>交通规划</t>
    <phoneticPr fontId="4" type="noConversion"/>
  </si>
  <si>
    <t>张然</t>
  </si>
  <si>
    <t>舒展</t>
  </si>
  <si>
    <t>王梦滔</t>
  </si>
  <si>
    <t>刘永亮</t>
  </si>
  <si>
    <t>郭小华</t>
  </si>
  <si>
    <t>李海波</t>
  </si>
  <si>
    <t>李喜华</t>
  </si>
  <si>
    <t>交通规划</t>
    <phoneticPr fontId="4" type="noConversion"/>
  </si>
  <si>
    <t>李龙</t>
  </si>
  <si>
    <t>谭海</t>
  </si>
  <si>
    <t>林鑫</t>
  </si>
  <si>
    <t>办公室文员</t>
    <phoneticPr fontId="4" type="noConversion"/>
  </si>
  <si>
    <t>王昭军</t>
  </si>
  <si>
    <t>办公室文员</t>
    <phoneticPr fontId="4" type="noConversion"/>
  </si>
  <si>
    <t>卢世强</t>
  </si>
  <si>
    <t>梁强</t>
  </si>
  <si>
    <t>朱峰</t>
  </si>
  <si>
    <t>网络安全管理</t>
    <phoneticPr fontId="4" type="noConversion"/>
  </si>
  <si>
    <t>何杰</t>
  </si>
  <si>
    <t>梁周</t>
  </si>
  <si>
    <t>缺考</t>
  </si>
  <si>
    <t>缺考</t>
    <phoneticPr fontId="3" type="noConversion"/>
  </si>
  <si>
    <t>杨柳</t>
  </si>
  <si>
    <t>建筑工程系教师</t>
    <phoneticPr fontId="4" type="noConversion"/>
  </si>
  <si>
    <t>梁易</t>
  </si>
  <si>
    <t>建筑工程系教师</t>
    <phoneticPr fontId="4" type="noConversion"/>
  </si>
  <si>
    <t>胥学渊</t>
  </si>
  <si>
    <t>道桥工程系教师（1）</t>
    <phoneticPr fontId="4" type="noConversion"/>
  </si>
  <si>
    <t>赖红杰</t>
  </si>
  <si>
    <t>聂训</t>
    <phoneticPr fontId="3" type="noConversion"/>
  </si>
  <si>
    <t>赵芯</t>
  </si>
  <si>
    <t>道桥工程系教师（2）</t>
    <phoneticPr fontId="4" type="noConversion"/>
  </si>
  <si>
    <t>蔡芝兰</t>
  </si>
  <si>
    <t>周上钦</t>
    <phoneticPr fontId="3" type="noConversion"/>
  </si>
  <si>
    <t>周大志</t>
  </si>
  <si>
    <t>汽车工程系教师</t>
    <phoneticPr fontId="4" type="noConversion"/>
  </si>
  <si>
    <t>刘觅知</t>
  </si>
  <si>
    <t>王欢</t>
  </si>
  <si>
    <t>聂慧</t>
  </si>
  <si>
    <t>运输工程系教师（1）</t>
    <phoneticPr fontId="3" type="noConversion"/>
  </si>
  <si>
    <t>陈肖</t>
  </si>
  <si>
    <t>徐媛媛</t>
  </si>
  <si>
    <t>王柳燕</t>
  </si>
  <si>
    <t>运输工程系教师（2）</t>
    <phoneticPr fontId="3" type="noConversion"/>
  </si>
  <si>
    <t>彭红灯</t>
  </si>
  <si>
    <t>李昕宇</t>
  </si>
  <si>
    <t>肖双</t>
  </si>
  <si>
    <t>信息工程系教师</t>
    <phoneticPr fontId="3" type="noConversion"/>
  </si>
  <si>
    <t>马富樱</t>
  </si>
  <si>
    <t>胡倩</t>
  </si>
  <si>
    <t>性别</t>
    <phoneticPr fontId="3" type="noConversion"/>
  </si>
  <si>
    <t>岗位排名</t>
    <phoneticPr fontId="3" type="noConversion"/>
  </si>
  <si>
    <t>招聘名额</t>
    <phoneticPr fontId="4" type="noConversion"/>
  </si>
  <si>
    <t>姓名</t>
    <phoneticPr fontId="3" type="noConversion"/>
  </si>
  <si>
    <t>女</t>
    <phoneticPr fontId="3" type="noConversion"/>
  </si>
  <si>
    <t>男</t>
    <phoneticPr fontId="3" type="noConversion"/>
  </si>
  <si>
    <r>
      <rPr>
        <sz val="10"/>
        <color theme="1"/>
        <rFont val="Times New Roman"/>
        <family val="1"/>
        <charset val="134"/>
      </rPr>
      <t>缺考</t>
    </r>
  </si>
  <si>
    <t>笔试成绩(含加分）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</si>
</sst>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9">
    <font>
      <sz val="11"/>
      <color theme="1"/>
      <name val="宋体"/>
      <family val="2"/>
      <scheme val="minor"/>
    </font>
    <font>
      <b/>
      <sz val="16"/>
      <name val="Times New Roman"/>
      <family val="1"/>
    </font>
    <font>
      <b/>
      <sz val="16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Arial"/>
      <family val="2"/>
    </font>
    <font>
      <sz val="10"/>
      <color theme="1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10"/>
      <color theme="1"/>
      <name val="Times New Roman"/>
      <family val="1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>
      <alignment vertical="center"/>
    </xf>
  </cellStyleXfs>
  <cellXfs count="32">
    <xf numFmtId="0" fontId="0" fillId="0" borderId="0" xfId="0"/>
    <xf numFmtId="0" fontId="13" fillId="0" borderId="0" xfId="0" applyFont="1"/>
    <xf numFmtId="0" fontId="11" fillId="0" borderId="2" xfId="0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7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N5" sqref="N5"/>
    </sheetView>
  </sheetViews>
  <sheetFormatPr defaultRowHeight="13.5"/>
  <cols>
    <col min="1" max="1" width="5.125" customWidth="1"/>
    <col min="2" max="2" width="7.375" customWidth="1"/>
    <col min="3" max="3" width="6.625" customWidth="1"/>
    <col min="4" max="4" width="22.25" customWidth="1"/>
    <col min="5" max="5" width="9.75" customWidth="1"/>
    <col min="6" max="6" width="8.625" customWidth="1"/>
    <col min="7" max="7" width="9.875" customWidth="1"/>
    <col min="8" max="8" width="12.875" customWidth="1"/>
    <col min="10" max="10" width="15.375" customWidth="1"/>
    <col min="12" max="12" width="11.625" customWidth="1"/>
  </cols>
  <sheetData>
    <row r="1" spans="1:12" ht="72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5.75" customHeight="1">
      <c r="A2" s="8" t="s">
        <v>0</v>
      </c>
      <c r="B2" s="12" t="s">
        <v>63</v>
      </c>
      <c r="C2" s="11" t="s">
        <v>60</v>
      </c>
      <c r="D2" s="8" t="s">
        <v>1</v>
      </c>
      <c r="E2" s="8" t="s">
        <v>2</v>
      </c>
      <c r="F2" s="9" t="s">
        <v>62</v>
      </c>
      <c r="G2" s="9" t="s">
        <v>67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61</v>
      </c>
    </row>
    <row r="3" spans="1:12" s="1" customFormat="1" ht="15.95" customHeight="1">
      <c r="A3" s="13">
        <v>1</v>
      </c>
      <c r="B3" s="5" t="s">
        <v>8</v>
      </c>
      <c r="C3" s="5" t="s">
        <v>64</v>
      </c>
      <c r="D3" s="6" t="s">
        <v>9</v>
      </c>
      <c r="E3" s="2">
        <v>10010001</v>
      </c>
      <c r="F3" s="23">
        <v>3</v>
      </c>
      <c r="G3" s="7">
        <v>66</v>
      </c>
      <c r="H3" s="7">
        <f t="shared" ref="H3:H39" si="0">G3*0.5</f>
        <v>33</v>
      </c>
      <c r="I3" s="2">
        <v>90.9</v>
      </c>
      <c r="J3" s="2">
        <f t="shared" ref="J3:J11" si="1">I3*0.5</f>
        <v>45.45</v>
      </c>
      <c r="K3" s="2">
        <f t="shared" ref="K3:K11" si="2">H3+J3</f>
        <v>78.45</v>
      </c>
      <c r="L3" s="2">
        <v>1</v>
      </c>
    </row>
    <row r="4" spans="1:12" s="1" customFormat="1" ht="15.95" customHeight="1">
      <c r="A4" s="13">
        <v>2</v>
      </c>
      <c r="B4" s="5" t="s">
        <v>10</v>
      </c>
      <c r="C4" s="5" t="s">
        <v>64</v>
      </c>
      <c r="D4" s="6" t="s">
        <v>9</v>
      </c>
      <c r="E4" s="2">
        <v>10010001</v>
      </c>
      <c r="F4" s="24"/>
      <c r="G4" s="7">
        <v>67</v>
      </c>
      <c r="H4" s="7">
        <f t="shared" si="0"/>
        <v>33.5</v>
      </c>
      <c r="I4" s="2">
        <v>84.2</v>
      </c>
      <c r="J4" s="2">
        <f t="shared" si="1"/>
        <v>42.1</v>
      </c>
      <c r="K4" s="2">
        <f t="shared" si="2"/>
        <v>75.599999999999994</v>
      </c>
      <c r="L4" s="2">
        <v>2</v>
      </c>
    </row>
    <row r="5" spans="1:12" ht="15.95" customHeight="1">
      <c r="A5" s="13">
        <v>3</v>
      </c>
      <c r="B5" s="5" t="s">
        <v>11</v>
      </c>
      <c r="C5" s="5" t="s">
        <v>65</v>
      </c>
      <c r="D5" s="6" t="s">
        <v>9</v>
      </c>
      <c r="E5" s="2">
        <v>10010001</v>
      </c>
      <c r="F5" s="24"/>
      <c r="G5" s="16">
        <v>62</v>
      </c>
      <c r="H5" s="16">
        <f t="shared" si="0"/>
        <v>31</v>
      </c>
      <c r="I5" s="17">
        <v>88.2</v>
      </c>
      <c r="J5" s="17">
        <f t="shared" si="1"/>
        <v>44.1</v>
      </c>
      <c r="K5" s="17">
        <f t="shared" si="2"/>
        <v>75.099999999999994</v>
      </c>
      <c r="L5" s="17">
        <v>3</v>
      </c>
    </row>
    <row r="6" spans="1:12" ht="15.95" customHeight="1">
      <c r="A6" s="13">
        <v>4</v>
      </c>
      <c r="B6" s="5" t="s">
        <v>12</v>
      </c>
      <c r="C6" s="5" t="s">
        <v>65</v>
      </c>
      <c r="D6" s="6" t="s">
        <v>9</v>
      </c>
      <c r="E6" s="2">
        <v>10010001</v>
      </c>
      <c r="F6" s="24"/>
      <c r="G6" s="7">
        <v>62</v>
      </c>
      <c r="H6" s="7">
        <f t="shared" si="0"/>
        <v>31</v>
      </c>
      <c r="I6" s="2">
        <v>86.4</v>
      </c>
      <c r="J6" s="2">
        <f t="shared" si="1"/>
        <v>43.2</v>
      </c>
      <c r="K6" s="2">
        <f t="shared" si="2"/>
        <v>74.2</v>
      </c>
      <c r="L6" s="2">
        <v>4</v>
      </c>
    </row>
    <row r="7" spans="1:12" ht="15.95" customHeight="1">
      <c r="A7" s="13">
        <v>5</v>
      </c>
      <c r="B7" s="5" t="s">
        <v>13</v>
      </c>
      <c r="C7" s="5" t="s">
        <v>65</v>
      </c>
      <c r="D7" s="6" t="s">
        <v>9</v>
      </c>
      <c r="E7" s="2">
        <v>10010001</v>
      </c>
      <c r="F7" s="24"/>
      <c r="G7" s="7">
        <v>64</v>
      </c>
      <c r="H7" s="7">
        <f t="shared" si="0"/>
        <v>32</v>
      </c>
      <c r="I7" s="2">
        <v>82.4</v>
      </c>
      <c r="J7" s="2">
        <f t="shared" si="1"/>
        <v>41.2</v>
      </c>
      <c r="K7" s="2">
        <f t="shared" si="2"/>
        <v>73.2</v>
      </c>
      <c r="L7" s="2">
        <v>5</v>
      </c>
    </row>
    <row r="8" spans="1:12" ht="15.95" customHeight="1">
      <c r="A8" s="13">
        <v>6</v>
      </c>
      <c r="B8" s="5" t="s">
        <v>15</v>
      </c>
      <c r="C8" s="5" t="s">
        <v>65</v>
      </c>
      <c r="D8" s="6" t="s">
        <v>9</v>
      </c>
      <c r="E8" s="2">
        <v>10010001</v>
      </c>
      <c r="F8" s="24"/>
      <c r="G8" s="7">
        <v>63</v>
      </c>
      <c r="H8" s="7">
        <f>G8*0.5</f>
        <v>31.5</v>
      </c>
      <c r="I8" s="2">
        <v>80.2</v>
      </c>
      <c r="J8" s="2">
        <f>I8*0.5</f>
        <v>40.1</v>
      </c>
      <c r="K8" s="2">
        <f t="shared" si="2"/>
        <v>71.599999999999994</v>
      </c>
      <c r="L8" s="2">
        <v>6</v>
      </c>
    </row>
    <row r="9" spans="1:12" ht="15.95" customHeight="1">
      <c r="A9" s="13">
        <v>7</v>
      </c>
      <c r="B9" s="5" t="s">
        <v>14</v>
      </c>
      <c r="C9" s="5" t="s">
        <v>64</v>
      </c>
      <c r="D9" s="6" t="s">
        <v>9</v>
      </c>
      <c r="E9" s="2">
        <v>10010001</v>
      </c>
      <c r="F9" s="24"/>
      <c r="G9" s="7">
        <v>65</v>
      </c>
      <c r="H9" s="7">
        <f t="shared" si="0"/>
        <v>32.5</v>
      </c>
      <c r="I9" s="2">
        <v>78.2</v>
      </c>
      <c r="J9" s="2">
        <f t="shared" si="1"/>
        <v>39.1</v>
      </c>
      <c r="K9" s="2">
        <f t="shared" si="2"/>
        <v>71.599999999999994</v>
      </c>
      <c r="L9" s="2">
        <v>7</v>
      </c>
    </row>
    <row r="10" spans="1:12" ht="15.95" customHeight="1">
      <c r="A10" s="13">
        <v>8</v>
      </c>
      <c r="B10" s="5" t="s">
        <v>16</v>
      </c>
      <c r="C10" s="5" t="s">
        <v>64</v>
      </c>
      <c r="D10" s="6" t="s">
        <v>17</v>
      </c>
      <c r="E10" s="2">
        <v>10010001</v>
      </c>
      <c r="F10" s="24"/>
      <c r="G10" s="7">
        <v>62</v>
      </c>
      <c r="H10" s="7">
        <f t="shared" si="0"/>
        <v>31</v>
      </c>
      <c r="I10" s="2">
        <v>81</v>
      </c>
      <c r="J10" s="2">
        <f t="shared" si="1"/>
        <v>40.5</v>
      </c>
      <c r="K10" s="2">
        <f t="shared" si="2"/>
        <v>71.5</v>
      </c>
      <c r="L10" s="2">
        <v>8</v>
      </c>
    </row>
    <row r="11" spans="1:12" ht="15.95" customHeight="1">
      <c r="A11" s="13">
        <v>9</v>
      </c>
      <c r="B11" s="5" t="s">
        <v>18</v>
      </c>
      <c r="C11" s="5" t="s">
        <v>65</v>
      </c>
      <c r="D11" s="6" t="s">
        <v>17</v>
      </c>
      <c r="E11" s="2">
        <v>10010001</v>
      </c>
      <c r="F11" s="24"/>
      <c r="G11" s="7">
        <v>62</v>
      </c>
      <c r="H11" s="7">
        <f t="shared" si="0"/>
        <v>31</v>
      </c>
      <c r="I11" s="2">
        <v>74.8</v>
      </c>
      <c r="J11" s="2">
        <f t="shared" si="1"/>
        <v>37.4</v>
      </c>
      <c r="K11" s="2">
        <f t="shared" si="2"/>
        <v>68.400000000000006</v>
      </c>
      <c r="L11" s="2">
        <v>9</v>
      </c>
    </row>
    <row r="12" spans="1:12" ht="15.95" customHeight="1">
      <c r="A12" s="13">
        <v>10</v>
      </c>
      <c r="B12" s="5" t="s">
        <v>19</v>
      </c>
      <c r="C12" s="5" t="s">
        <v>65</v>
      </c>
      <c r="D12" s="6" t="s">
        <v>17</v>
      </c>
      <c r="E12" s="2">
        <v>10010001</v>
      </c>
      <c r="F12" s="25"/>
      <c r="G12" s="7">
        <v>63</v>
      </c>
      <c r="H12" s="7">
        <f t="shared" si="0"/>
        <v>31.5</v>
      </c>
      <c r="I12" s="14" t="s">
        <v>31</v>
      </c>
      <c r="J12" s="2" t="s">
        <v>31</v>
      </c>
      <c r="K12" s="2" t="s">
        <v>31</v>
      </c>
      <c r="L12" s="2" t="s">
        <v>31</v>
      </c>
    </row>
    <row r="13" spans="1:12" s="4" customFormat="1" ht="15.95" customHeight="1">
      <c r="A13" s="13">
        <v>11</v>
      </c>
      <c r="B13" s="5" t="s">
        <v>20</v>
      </c>
      <c r="C13" s="5" t="s">
        <v>65</v>
      </c>
      <c r="D13" s="6" t="s">
        <v>21</v>
      </c>
      <c r="E13" s="2">
        <v>10020002</v>
      </c>
      <c r="F13" s="23">
        <v>1</v>
      </c>
      <c r="G13" s="7">
        <v>72</v>
      </c>
      <c r="H13" s="7">
        <f t="shared" si="0"/>
        <v>36</v>
      </c>
      <c r="I13" s="2">
        <v>85.2</v>
      </c>
      <c r="J13" s="2">
        <f>I13*0.5</f>
        <v>42.6</v>
      </c>
      <c r="K13" s="2">
        <f>H13+J13</f>
        <v>78.599999999999994</v>
      </c>
      <c r="L13" s="2">
        <v>1</v>
      </c>
    </row>
    <row r="14" spans="1:12" s="3" customFormat="1" ht="15.95" customHeight="1">
      <c r="A14" s="13">
        <v>12</v>
      </c>
      <c r="B14" s="5" t="s">
        <v>22</v>
      </c>
      <c r="C14" s="5" t="s">
        <v>64</v>
      </c>
      <c r="D14" s="6" t="s">
        <v>23</v>
      </c>
      <c r="E14" s="2">
        <v>10020002</v>
      </c>
      <c r="F14" s="24"/>
      <c r="G14" s="7">
        <v>71</v>
      </c>
      <c r="H14" s="7">
        <f t="shared" si="0"/>
        <v>35.5</v>
      </c>
      <c r="I14" s="2">
        <v>83.2</v>
      </c>
      <c r="J14" s="2">
        <f>I14*0.5</f>
        <v>41.6</v>
      </c>
      <c r="K14" s="2">
        <f>H14+J14</f>
        <v>77.099999999999994</v>
      </c>
      <c r="L14" s="2">
        <v>2</v>
      </c>
    </row>
    <row r="15" spans="1:12" s="3" customFormat="1" ht="15.95" customHeight="1">
      <c r="A15" s="13">
        <v>13</v>
      </c>
      <c r="B15" s="5" t="s">
        <v>24</v>
      </c>
      <c r="C15" s="5" t="s">
        <v>65</v>
      </c>
      <c r="D15" s="6" t="s">
        <v>23</v>
      </c>
      <c r="E15" s="2">
        <v>10020002</v>
      </c>
      <c r="F15" s="24"/>
      <c r="G15" s="7">
        <v>74</v>
      </c>
      <c r="H15" s="7">
        <f t="shared" si="0"/>
        <v>37</v>
      </c>
      <c r="I15" s="14" t="s">
        <v>31</v>
      </c>
      <c r="J15" s="2" t="s">
        <v>31</v>
      </c>
      <c r="K15" s="2" t="s">
        <v>31</v>
      </c>
      <c r="L15" s="2" t="s">
        <v>31</v>
      </c>
    </row>
    <row r="16" spans="1:12" s="3" customFormat="1" ht="15.95" customHeight="1">
      <c r="A16" s="13">
        <v>14</v>
      </c>
      <c r="B16" s="5" t="s">
        <v>25</v>
      </c>
      <c r="C16" s="5" t="s">
        <v>65</v>
      </c>
      <c r="D16" s="6" t="s">
        <v>21</v>
      </c>
      <c r="E16" s="2">
        <v>10020002</v>
      </c>
      <c r="F16" s="25"/>
      <c r="G16" s="18">
        <v>71</v>
      </c>
      <c r="H16" s="7">
        <f t="shared" si="0"/>
        <v>35.5</v>
      </c>
      <c r="I16" s="14" t="s">
        <v>31</v>
      </c>
      <c r="J16" s="2" t="s">
        <v>31</v>
      </c>
      <c r="K16" s="2" t="s">
        <v>31</v>
      </c>
      <c r="L16" s="2" t="s">
        <v>31</v>
      </c>
    </row>
    <row r="17" spans="1:20" s="1" customFormat="1" ht="15.95" customHeight="1">
      <c r="A17" s="13">
        <v>15</v>
      </c>
      <c r="B17" s="5" t="s">
        <v>26</v>
      </c>
      <c r="C17" s="5" t="s">
        <v>65</v>
      </c>
      <c r="D17" s="6" t="s">
        <v>27</v>
      </c>
      <c r="E17" s="2">
        <v>10030003</v>
      </c>
      <c r="F17" s="23">
        <v>1</v>
      </c>
      <c r="G17" s="7">
        <v>67</v>
      </c>
      <c r="H17" s="7">
        <f t="shared" si="0"/>
        <v>33.5</v>
      </c>
      <c r="I17" s="2">
        <v>85.4</v>
      </c>
      <c r="J17" s="2">
        <f>I17*0.5</f>
        <v>42.7</v>
      </c>
      <c r="K17" s="2">
        <f>H17+J17</f>
        <v>76.2</v>
      </c>
      <c r="L17" s="2">
        <v>1</v>
      </c>
    </row>
    <row r="18" spans="1:20" ht="15.95" customHeight="1">
      <c r="A18" s="13">
        <v>16</v>
      </c>
      <c r="B18" s="5" t="s">
        <v>28</v>
      </c>
      <c r="C18" s="5" t="s">
        <v>65</v>
      </c>
      <c r="D18" s="6" t="s">
        <v>27</v>
      </c>
      <c r="E18" s="2">
        <v>10030003</v>
      </c>
      <c r="F18" s="24"/>
      <c r="G18" s="7">
        <v>68</v>
      </c>
      <c r="H18" s="7">
        <f t="shared" si="0"/>
        <v>34</v>
      </c>
      <c r="I18" s="2">
        <v>75</v>
      </c>
      <c r="J18" s="2">
        <f>I18*0.5</f>
        <v>37.5</v>
      </c>
      <c r="K18" s="2">
        <f>H18+J18</f>
        <v>71.5</v>
      </c>
      <c r="L18" s="2">
        <v>2</v>
      </c>
    </row>
    <row r="19" spans="1:20" ht="15.95" customHeight="1">
      <c r="A19" s="13">
        <v>17</v>
      </c>
      <c r="B19" s="5" t="s">
        <v>29</v>
      </c>
      <c r="C19" s="5" t="s">
        <v>64</v>
      </c>
      <c r="D19" s="15" t="s">
        <v>27</v>
      </c>
      <c r="E19" s="2">
        <v>10030003</v>
      </c>
      <c r="F19" s="25"/>
      <c r="G19" s="7">
        <v>66</v>
      </c>
      <c r="H19" s="7">
        <f t="shared" si="0"/>
        <v>33</v>
      </c>
      <c r="I19" s="14" t="s">
        <v>30</v>
      </c>
      <c r="J19" s="2" t="s">
        <v>30</v>
      </c>
      <c r="K19" s="2" t="s">
        <v>30</v>
      </c>
      <c r="L19" s="2" t="s">
        <v>30</v>
      </c>
    </row>
    <row r="20" spans="1:20" ht="15.95" customHeight="1">
      <c r="A20" s="13">
        <v>18</v>
      </c>
      <c r="B20" s="5" t="s">
        <v>32</v>
      </c>
      <c r="C20" s="5" t="s">
        <v>65</v>
      </c>
      <c r="D20" s="15" t="s">
        <v>33</v>
      </c>
      <c r="E20" s="2">
        <v>10040004</v>
      </c>
      <c r="F20" s="23">
        <v>1</v>
      </c>
      <c r="G20" s="16">
        <v>69</v>
      </c>
      <c r="H20" s="16">
        <f t="shared" si="0"/>
        <v>34.5</v>
      </c>
      <c r="I20" s="17">
        <v>80.900000000000006</v>
      </c>
      <c r="J20" s="17">
        <f t="shared" ref="J20:J39" si="3">I20*0.5</f>
        <v>40.450000000000003</v>
      </c>
      <c r="K20" s="17">
        <f>H20+J20</f>
        <v>74.95</v>
      </c>
      <c r="L20" s="17">
        <v>1</v>
      </c>
    </row>
    <row r="21" spans="1:20" ht="15.95" customHeight="1">
      <c r="A21" s="13">
        <v>19</v>
      </c>
      <c r="B21" s="19" t="s">
        <v>34</v>
      </c>
      <c r="C21" s="19" t="s">
        <v>65</v>
      </c>
      <c r="D21" s="15" t="s">
        <v>35</v>
      </c>
      <c r="E21" s="2">
        <v>10040004</v>
      </c>
      <c r="F21" s="24"/>
      <c r="G21" s="7">
        <v>69</v>
      </c>
      <c r="H21" s="7">
        <f t="shared" si="0"/>
        <v>34.5</v>
      </c>
      <c r="I21" s="2">
        <v>79.5</v>
      </c>
      <c r="J21" s="2">
        <f t="shared" si="3"/>
        <v>39.75</v>
      </c>
      <c r="K21" s="2">
        <f>H21+J21</f>
        <v>74.25</v>
      </c>
      <c r="L21" s="2">
        <v>2</v>
      </c>
    </row>
    <row r="22" spans="1:20" ht="15.95" customHeight="1">
      <c r="A22" s="13">
        <v>20</v>
      </c>
      <c r="B22" s="19" t="s">
        <v>10</v>
      </c>
      <c r="C22" s="19" t="s">
        <v>64</v>
      </c>
      <c r="D22" s="15" t="s">
        <v>35</v>
      </c>
      <c r="E22" s="2">
        <v>10040004</v>
      </c>
      <c r="F22" s="25"/>
      <c r="G22" s="7">
        <v>69</v>
      </c>
      <c r="H22" s="7">
        <f t="shared" si="0"/>
        <v>34.5</v>
      </c>
      <c r="I22" s="14" t="s">
        <v>30</v>
      </c>
      <c r="J22" s="2" t="s">
        <v>30</v>
      </c>
      <c r="K22" s="17" t="s">
        <v>66</v>
      </c>
      <c r="L22" s="17" t="s">
        <v>66</v>
      </c>
    </row>
    <row r="23" spans="1:20" ht="15.95" customHeight="1">
      <c r="A23" s="13">
        <v>21</v>
      </c>
      <c r="B23" s="19" t="s">
        <v>39</v>
      </c>
      <c r="C23" s="19" t="s">
        <v>65</v>
      </c>
      <c r="D23" s="15" t="s">
        <v>37</v>
      </c>
      <c r="E23" s="2">
        <v>10040005</v>
      </c>
      <c r="F23" s="23">
        <v>1</v>
      </c>
      <c r="G23" s="16">
        <v>66</v>
      </c>
      <c r="H23" s="16">
        <f>G23*0.5</f>
        <v>33</v>
      </c>
      <c r="I23" s="17">
        <v>77.400000000000006</v>
      </c>
      <c r="J23" s="17">
        <f>I23*0.5</f>
        <v>38.700000000000003</v>
      </c>
      <c r="K23" s="17">
        <f>H23+J23</f>
        <v>71.7</v>
      </c>
      <c r="L23" s="17">
        <v>1</v>
      </c>
    </row>
    <row r="24" spans="1:20" ht="15.95" customHeight="1">
      <c r="A24" s="13">
        <v>22</v>
      </c>
      <c r="B24" s="19" t="s">
        <v>38</v>
      </c>
      <c r="C24" s="19" t="s">
        <v>65</v>
      </c>
      <c r="D24" s="15" t="s">
        <v>37</v>
      </c>
      <c r="E24" s="2">
        <v>10040005</v>
      </c>
      <c r="F24" s="24"/>
      <c r="G24" s="7">
        <v>67</v>
      </c>
      <c r="H24" s="7">
        <f t="shared" si="0"/>
        <v>33.5</v>
      </c>
      <c r="I24" s="2">
        <v>75</v>
      </c>
      <c r="J24" s="2">
        <f t="shared" si="3"/>
        <v>37.5</v>
      </c>
      <c r="K24" s="2">
        <f>H24+J24</f>
        <v>71</v>
      </c>
      <c r="L24" s="2">
        <v>2</v>
      </c>
    </row>
    <row r="25" spans="1:20" ht="15.95" customHeight="1">
      <c r="A25" s="13">
        <v>23</v>
      </c>
      <c r="B25" s="19" t="s">
        <v>36</v>
      </c>
      <c r="C25" s="19" t="s">
        <v>65</v>
      </c>
      <c r="D25" s="15" t="s">
        <v>37</v>
      </c>
      <c r="E25" s="2">
        <v>10040005</v>
      </c>
      <c r="F25" s="25"/>
      <c r="G25" s="7">
        <v>69</v>
      </c>
      <c r="H25" s="7">
        <f>G25*0.5</f>
        <v>34.5</v>
      </c>
      <c r="I25" s="2">
        <v>69.099999999999994</v>
      </c>
      <c r="J25" s="2">
        <f>I25*0.5</f>
        <v>34.549999999999997</v>
      </c>
      <c r="K25" s="2">
        <f>H25+J25</f>
        <v>69.05</v>
      </c>
      <c r="L25" s="2">
        <v>3</v>
      </c>
    </row>
    <row r="26" spans="1:20" s="3" customFormat="1" ht="15.95" customHeight="1">
      <c r="A26" s="13">
        <v>24</v>
      </c>
      <c r="B26" s="19" t="s">
        <v>42</v>
      </c>
      <c r="C26" s="19" t="s">
        <v>64</v>
      </c>
      <c r="D26" s="15" t="s">
        <v>41</v>
      </c>
      <c r="E26" s="2">
        <v>10040006</v>
      </c>
      <c r="F26" s="23">
        <v>1</v>
      </c>
      <c r="G26" s="16">
        <v>74</v>
      </c>
      <c r="H26" s="16">
        <f t="shared" si="0"/>
        <v>37</v>
      </c>
      <c r="I26" s="17">
        <v>78.8</v>
      </c>
      <c r="J26" s="17">
        <f t="shared" si="3"/>
        <v>39.4</v>
      </c>
      <c r="K26" s="17">
        <f>H26+J26</f>
        <v>76.400000000000006</v>
      </c>
      <c r="L26" s="17">
        <v>1</v>
      </c>
    </row>
    <row r="27" spans="1:20" s="3" customFormat="1" ht="15" customHeight="1">
      <c r="A27" s="13">
        <v>25</v>
      </c>
      <c r="B27" s="19" t="s">
        <v>43</v>
      </c>
      <c r="C27" s="19" t="s">
        <v>65</v>
      </c>
      <c r="D27" s="15" t="s">
        <v>41</v>
      </c>
      <c r="E27" s="2">
        <v>10040006</v>
      </c>
      <c r="F27" s="24"/>
      <c r="G27" s="7">
        <v>65</v>
      </c>
      <c r="H27" s="7">
        <f>G27*0.5</f>
        <v>32.5</v>
      </c>
      <c r="I27" s="2">
        <v>78.599999999999994</v>
      </c>
      <c r="J27" s="2">
        <f>I27*0.5</f>
        <v>39.299999999999997</v>
      </c>
      <c r="K27" s="2">
        <f>H27+J27</f>
        <v>71.8</v>
      </c>
      <c r="L27" s="2">
        <v>2</v>
      </c>
    </row>
    <row r="28" spans="1:20" s="3" customFormat="1" ht="15" customHeight="1">
      <c r="A28" s="13">
        <v>26</v>
      </c>
      <c r="B28" s="19" t="s">
        <v>40</v>
      </c>
      <c r="C28" s="19" t="s">
        <v>65</v>
      </c>
      <c r="D28" s="15" t="s">
        <v>41</v>
      </c>
      <c r="E28" s="2">
        <v>10040006</v>
      </c>
      <c r="F28" s="25"/>
      <c r="G28" s="7">
        <v>82</v>
      </c>
      <c r="H28" s="7">
        <f>G28*0.5</f>
        <v>41</v>
      </c>
      <c r="I28" s="14" t="s">
        <v>30</v>
      </c>
      <c r="J28" s="2" t="s">
        <v>30</v>
      </c>
      <c r="K28" s="17" t="s">
        <v>66</v>
      </c>
      <c r="L28" s="17" t="s">
        <v>66</v>
      </c>
    </row>
    <row r="29" spans="1:20" ht="15" customHeight="1">
      <c r="A29" s="13">
        <v>27</v>
      </c>
      <c r="B29" s="19" t="s">
        <v>47</v>
      </c>
      <c r="C29" s="19" t="s">
        <v>64</v>
      </c>
      <c r="D29" s="15" t="s">
        <v>45</v>
      </c>
      <c r="E29" s="2">
        <v>10040007</v>
      </c>
      <c r="F29" s="29">
        <v>1</v>
      </c>
      <c r="G29" s="16">
        <v>62</v>
      </c>
      <c r="H29" s="16">
        <f>G29*0.5</f>
        <v>31</v>
      </c>
      <c r="I29" s="17">
        <v>80</v>
      </c>
      <c r="J29" s="17">
        <f>I29*0.5</f>
        <v>40</v>
      </c>
      <c r="K29" s="17">
        <f t="shared" ref="K29:K40" si="4">H29+J29</f>
        <v>71</v>
      </c>
      <c r="L29" s="17">
        <v>1</v>
      </c>
      <c r="M29" s="3"/>
      <c r="N29" s="3"/>
      <c r="O29" s="3"/>
      <c r="P29" s="3"/>
      <c r="Q29" s="3"/>
      <c r="R29" s="3"/>
      <c r="S29" s="3"/>
      <c r="T29" s="3"/>
    </row>
    <row r="30" spans="1:20" ht="15" customHeight="1">
      <c r="A30" s="13">
        <v>28</v>
      </c>
      <c r="B30" s="19" t="s">
        <v>46</v>
      </c>
      <c r="C30" s="19" t="s">
        <v>64</v>
      </c>
      <c r="D30" s="15" t="s">
        <v>45</v>
      </c>
      <c r="E30" s="2">
        <v>10040007</v>
      </c>
      <c r="F30" s="30"/>
      <c r="G30" s="7">
        <v>63</v>
      </c>
      <c r="H30" s="7">
        <f t="shared" si="0"/>
        <v>31.5</v>
      </c>
      <c r="I30" s="2">
        <v>70.2</v>
      </c>
      <c r="J30" s="2">
        <f t="shared" si="3"/>
        <v>35.1</v>
      </c>
      <c r="K30" s="2">
        <f t="shared" si="4"/>
        <v>66.599999999999994</v>
      </c>
      <c r="L30" s="2">
        <v>2</v>
      </c>
      <c r="M30" s="3"/>
      <c r="N30" s="3"/>
      <c r="O30" s="3"/>
      <c r="P30" s="3"/>
      <c r="Q30" s="3"/>
      <c r="R30" s="3"/>
      <c r="S30" s="3"/>
      <c r="T30" s="3"/>
    </row>
    <row r="31" spans="1:20" ht="15" customHeight="1">
      <c r="A31" s="13">
        <v>29</v>
      </c>
      <c r="B31" s="19" t="s">
        <v>44</v>
      </c>
      <c r="C31" s="19" t="s">
        <v>65</v>
      </c>
      <c r="D31" s="15" t="s">
        <v>45</v>
      </c>
      <c r="E31" s="2">
        <v>10040007</v>
      </c>
      <c r="F31" s="31"/>
      <c r="G31" s="7">
        <v>65</v>
      </c>
      <c r="H31" s="7">
        <f>G31*0.5</f>
        <v>32.5</v>
      </c>
      <c r="I31" s="2">
        <v>67.099999999999994</v>
      </c>
      <c r="J31" s="2">
        <f>I31*0.5</f>
        <v>33.549999999999997</v>
      </c>
      <c r="K31" s="2">
        <f t="shared" si="4"/>
        <v>66.05</v>
      </c>
      <c r="L31" s="2">
        <v>3</v>
      </c>
      <c r="M31" s="3"/>
      <c r="N31" s="3"/>
      <c r="O31" s="3"/>
      <c r="P31" s="3"/>
      <c r="Q31" s="3"/>
      <c r="R31" s="3"/>
      <c r="S31" s="3"/>
      <c r="T31" s="3"/>
    </row>
    <row r="32" spans="1:20" s="3" customFormat="1" ht="15" customHeight="1">
      <c r="A32" s="13">
        <v>30</v>
      </c>
      <c r="B32" s="19" t="s">
        <v>48</v>
      </c>
      <c r="C32" s="19" t="s">
        <v>64</v>
      </c>
      <c r="D32" s="15" t="s">
        <v>49</v>
      </c>
      <c r="E32" s="19">
        <v>10040008</v>
      </c>
      <c r="F32" s="26">
        <v>1</v>
      </c>
      <c r="G32" s="16">
        <v>77</v>
      </c>
      <c r="H32" s="16">
        <f t="shared" si="0"/>
        <v>38.5</v>
      </c>
      <c r="I32" s="17">
        <v>83.7</v>
      </c>
      <c r="J32" s="17">
        <f t="shared" si="3"/>
        <v>41.85</v>
      </c>
      <c r="K32" s="17">
        <f t="shared" si="4"/>
        <v>80.349999999999994</v>
      </c>
      <c r="L32" s="17">
        <v>1</v>
      </c>
    </row>
    <row r="33" spans="1:20" s="3" customFormat="1" ht="15" customHeight="1">
      <c r="A33" s="13">
        <v>31</v>
      </c>
      <c r="B33" s="19" t="s">
        <v>50</v>
      </c>
      <c r="C33" s="19" t="s">
        <v>64</v>
      </c>
      <c r="D33" s="15" t="s">
        <v>49</v>
      </c>
      <c r="E33" s="19">
        <v>10040008</v>
      </c>
      <c r="F33" s="27"/>
      <c r="G33" s="7">
        <v>75</v>
      </c>
      <c r="H33" s="7">
        <f t="shared" si="0"/>
        <v>37.5</v>
      </c>
      <c r="I33" s="2">
        <v>78.8</v>
      </c>
      <c r="J33" s="2">
        <f t="shared" si="3"/>
        <v>39.4</v>
      </c>
      <c r="K33" s="2">
        <f t="shared" si="4"/>
        <v>76.900000000000006</v>
      </c>
      <c r="L33" s="2">
        <v>2</v>
      </c>
    </row>
    <row r="34" spans="1:20" s="3" customFormat="1" ht="15" customHeight="1">
      <c r="A34" s="13">
        <v>32</v>
      </c>
      <c r="B34" s="19" t="s">
        <v>51</v>
      </c>
      <c r="C34" s="19" t="s">
        <v>64</v>
      </c>
      <c r="D34" s="15" t="s">
        <v>49</v>
      </c>
      <c r="E34" s="19">
        <v>10040008</v>
      </c>
      <c r="F34" s="28"/>
      <c r="G34" s="7">
        <v>73</v>
      </c>
      <c r="H34" s="7">
        <f t="shared" si="0"/>
        <v>36.5</v>
      </c>
      <c r="I34" s="2">
        <v>79.2</v>
      </c>
      <c r="J34" s="2">
        <f t="shared" si="3"/>
        <v>39.6</v>
      </c>
      <c r="K34" s="2">
        <f t="shared" si="4"/>
        <v>76.099999999999994</v>
      </c>
      <c r="L34" s="2">
        <v>3</v>
      </c>
    </row>
    <row r="35" spans="1:20" ht="15" customHeight="1">
      <c r="A35" s="13">
        <v>33</v>
      </c>
      <c r="B35" s="19" t="s">
        <v>54</v>
      </c>
      <c r="C35" s="19" t="s">
        <v>65</v>
      </c>
      <c r="D35" s="15" t="s">
        <v>53</v>
      </c>
      <c r="E35" s="19">
        <v>10040009</v>
      </c>
      <c r="F35" s="26">
        <v>1</v>
      </c>
      <c r="G35" s="16">
        <v>69</v>
      </c>
      <c r="H35" s="16">
        <f t="shared" si="0"/>
        <v>34.5</v>
      </c>
      <c r="I35" s="17">
        <v>81.400000000000006</v>
      </c>
      <c r="J35" s="17">
        <f t="shared" si="3"/>
        <v>40.700000000000003</v>
      </c>
      <c r="K35" s="17">
        <f t="shared" si="4"/>
        <v>75.2</v>
      </c>
      <c r="L35" s="17">
        <v>1</v>
      </c>
      <c r="M35" s="3"/>
      <c r="N35" s="3"/>
      <c r="O35" s="3"/>
      <c r="P35" s="3"/>
      <c r="Q35" s="3"/>
      <c r="R35" s="3"/>
      <c r="S35" s="3"/>
      <c r="T35" s="3"/>
    </row>
    <row r="36" spans="1:20" ht="15" customHeight="1">
      <c r="A36" s="13">
        <v>34</v>
      </c>
      <c r="B36" s="19" t="s">
        <v>55</v>
      </c>
      <c r="C36" s="19" t="s">
        <v>64</v>
      </c>
      <c r="D36" s="15" t="s">
        <v>53</v>
      </c>
      <c r="E36" s="19">
        <v>10040009</v>
      </c>
      <c r="F36" s="27"/>
      <c r="G36" s="7">
        <v>67</v>
      </c>
      <c r="H36" s="7">
        <f>G36*0.5</f>
        <v>33.5</v>
      </c>
      <c r="I36" s="2">
        <v>82.7</v>
      </c>
      <c r="J36" s="2">
        <f>I36*0.5</f>
        <v>41.35</v>
      </c>
      <c r="K36" s="2">
        <f t="shared" si="4"/>
        <v>74.849999999999994</v>
      </c>
      <c r="L36" s="2">
        <v>2</v>
      </c>
      <c r="M36" s="3"/>
      <c r="N36" s="3"/>
      <c r="O36" s="3"/>
      <c r="P36" s="3"/>
      <c r="Q36" s="3"/>
      <c r="R36" s="3"/>
      <c r="S36" s="3"/>
      <c r="T36" s="3"/>
    </row>
    <row r="37" spans="1:20" ht="15" customHeight="1">
      <c r="A37" s="13">
        <v>35</v>
      </c>
      <c r="B37" s="19" t="s">
        <v>52</v>
      </c>
      <c r="C37" s="19" t="s">
        <v>64</v>
      </c>
      <c r="D37" s="15" t="s">
        <v>53</v>
      </c>
      <c r="E37" s="19">
        <v>10040009</v>
      </c>
      <c r="F37" s="28"/>
      <c r="G37" s="7">
        <v>69</v>
      </c>
      <c r="H37" s="7">
        <f>G37*0.5</f>
        <v>34.5</v>
      </c>
      <c r="I37" s="2">
        <v>79.400000000000006</v>
      </c>
      <c r="J37" s="2">
        <f>I37*0.5</f>
        <v>39.700000000000003</v>
      </c>
      <c r="K37" s="2">
        <f t="shared" si="4"/>
        <v>74.2</v>
      </c>
      <c r="L37" s="2">
        <v>3</v>
      </c>
      <c r="M37" s="3"/>
      <c r="N37" s="3"/>
      <c r="O37" s="3"/>
      <c r="P37" s="3"/>
      <c r="Q37" s="3"/>
      <c r="R37" s="3"/>
      <c r="S37" s="3"/>
      <c r="T37" s="3"/>
    </row>
    <row r="38" spans="1:20" s="3" customFormat="1" ht="15" customHeight="1">
      <c r="A38" s="13">
        <v>36</v>
      </c>
      <c r="B38" s="19" t="s">
        <v>56</v>
      </c>
      <c r="C38" s="19" t="s">
        <v>65</v>
      </c>
      <c r="D38" s="20" t="s">
        <v>57</v>
      </c>
      <c r="E38" s="19">
        <v>10040010</v>
      </c>
      <c r="F38" s="26">
        <v>1</v>
      </c>
      <c r="G38" s="16">
        <v>59</v>
      </c>
      <c r="H38" s="16">
        <f t="shared" si="0"/>
        <v>29.5</v>
      </c>
      <c r="I38" s="17">
        <v>81.599999999999994</v>
      </c>
      <c r="J38" s="17">
        <f t="shared" si="3"/>
        <v>40.799999999999997</v>
      </c>
      <c r="K38" s="17">
        <f t="shared" si="4"/>
        <v>70.3</v>
      </c>
      <c r="L38" s="17">
        <v>1</v>
      </c>
    </row>
    <row r="39" spans="1:20" s="3" customFormat="1" ht="15" customHeight="1">
      <c r="A39" s="13">
        <v>37</v>
      </c>
      <c r="B39" s="19" t="s">
        <v>59</v>
      </c>
      <c r="C39" s="19" t="s">
        <v>64</v>
      </c>
      <c r="D39" s="20" t="s">
        <v>57</v>
      </c>
      <c r="E39" s="19">
        <v>10040010</v>
      </c>
      <c r="F39" s="27"/>
      <c r="G39" s="7">
        <v>55</v>
      </c>
      <c r="H39" s="7">
        <f t="shared" si="0"/>
        <v>27.5</v>
      </c>
      <c r="I39" s="2">
        <v>72.599999999999994</v>
      </c>
      <c r="J39" s="2">
        <f t="shared" si="3"/>
        <v>36.299999999999997</v>
      </c>
      <c r="K39" s="2">
        <f t="shared" si="4"/>
        <v>63.8</v>
      </c>
      <c r="L39" s="2">
        <v>2</v>
      </c>
    </row>
    <row r="40" spans="1:20" s="3" customFormat="1" ht="15" customHeight="1">
      <c r="A40" s="13">
        <v>38</v>
      </c>
      <c r="B40" s="19" t="s">
        <v>58</v>
      </c>
      <c r="C40" s="19" t="s">
        <v>64</v>
      </c>
      <c r="D40" s="20" t="s">
        <v>57</v>
      </c>
      <c r="E40" s="19">
        <v>10040010</v>
      </c>
      <c r="F40" s="28"/>
      <c r="G40" s="7">
        <v>55</v>
      </c>
      <c r="H40" s="7">
        <f>G40*0.5</f>
        <v>27.5</v>
      </c>
      <c r="I40" s="2">
        <v>69.900000000000006</v>
      </c>
      <c r="J40" s="2">
        <f>I40*0.5</f>
        <v>34.950000000000003</v>
      </c>
      <c r="K40" s="2">
        <f t="shared" si="4"/>
        <v>62.45</v>
      </c>
      <c r="L40" s="2">
        <v>3</v>
      </c>
    </row>
    <row r="41" spans="1:20">
      <c r="H41" s="21"/>
      <c r="J41" s="21"/>
    </row>
    <row r="43" spans="1:20">
      <c r="J43" s="21"/>
    </row>
  </sheetData>
  <mergeCells count="11">
    <mergeCell ref="F38:F40"/>
    <mergeCell ref="F23:F25"/>
    <mergeCell ref="F26:F28"/>
    <mergeCell ref="F29:F31"/>
    <mergeCell ref="F35:F37"/>
    <mergeCell ref="F32:F34"/>
    <mergeCell ref="A1:L1"/>
    <mergeCell ref="F17:F19"/>
    <mergeCell ref="F13:F16"/>
    <mergeCell ref="F3:F12"/>
    <mergeCell ref="F20:F2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2019-06-18T08:59:22Z</dcterms:modified>
</cp:coreProperties>
</file>