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录取情况" sheetId="1" r:id="rId1"/>
  </sheets>
  <calcPr calcId="144525"/>
</workbook>
</file>

<file path=xl/sharedStrings.xml><?xml version="1.0" encoding="utf-8"?>
<sst xmlns="http://schemas.openxmlformats.org/spreadsheetml/2006/main" count="27">
  <si>
    <t>南海区应急管理局2019年招聘辅员总成绩</t>
  </si>
  <si>
    <t>岗位</t>
  </si>
  <si>
    <t>编号</t>
  </si>
  <si>
    <t>第一次面
试成绩</t>
  </si>
  <si>
    <t>笔试成绩</t>
  </si>
  <si>
    <t>第二次面试　</t>
  </si>
  <si>
    <t>总分</t>
  </si>
  <si>
    <t>名次</t>
  </si>
  <si>
    <t>是否进入体检</t>
  </si>
  <si>
    <t>分数</t>
  </si>
  <si>
    <t>比例30%</t>
  </si>
  <si>
    <t>比例40%</t>
  </si>
  <si>
    <t>岗位1
法规　</t>
  </si>
  <si>
    <t>FA2019204</t>
  </si>
  <si>
    <t>是</t>
  </si>
  <si>
    <t>FA2019203</t>
  </si>
  <si>
    <t>否</t>
  </si>
  <si>
    <t>FA2019202</t>
  </si>
  <si>
    <t>-</t>
  </si>
  <si>
    <t>岗位3
应急</t>
  </si>
  <si>
    <t>FC2019303</t>
  </si>
  <si>
    <t>FC2019301</t>
  </si>
  <si>
    <t>FC2019302</t>
  </si>
  <si>
    <t>岗位4
综合</t>
  </si>
  <si>
    <t>FD2019102</t>
  </si>
  <si>
    <t>FD2019103</t>
  </si>
  <si>
    <t>FD2019316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</si>
</sst>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5" fillId="10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"/>
  <sheetViews>
    <sheetView tabSelected="1" workbookViewId="0">
      <selection activeCell="O8" sqref="O8"/>
    </sheetView>
  </sheetViews>
  <sheetFormatPr defaultColWidth="13.25" defaultRowHeight="39" customHeight="1"/>
  <cols>
    <col min="1" max="1" width="6.25" style="1" customWidth="1"/>
    <col min="2" max="2" width="13.125" style="1" customWidth="1"/>
    <col min="3" max="7" width="9.75" style="1" customWidth="1"/>
    <col min="8" max="9" width="9.75" style="2" customWidth="1"/>
    <col min="10" max="10" width="9.75" style="1" customWidth="1"/>
    <col min="11" max="11" width="9.75" style="2" customWidth="1"/>
    <col min="12" max="12" width="11.125" style="1" customWidth="1"/>
    <col min="13" max="13" width="5.475" style="1" customWidth="1"/>
    <col min="14" max="14" width="8.75" style="1" customWidth="1"/>
    <col min="15" max="16" width="7.875" style="1" customWidth="1"/>
    <col min="17" max="16378" width="13.25" style="1" customWidth="1"/>
    <col min="16379" max="16383" width="13.25" style="1"/>
  </cols>
  <sheetData>
    <row r="1" ht="6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Height="1" spans="1:11">
      <c r="A2" s="4" t="s">
        <v>1</v>
      </c>
      <c r="B2" s="5" t="s">
        <v>2</v>
      </c>
      <c r="C2" s="5" t="s">
        <v>3</v>
      </c>
      <c r="D2" s="5"/>
      <c r="E2" s="6" t="s">
        <v>4</v>
      </c>
      <c r="F2" s="6"/>
      <c r="G2" s="7" t="s">
        <v>5</v>
      </c>
      <c r="H2" s="7"/>
      <c r="I2" s="4" t="s">
        <v>6</v>
      </c>
      <c r="J2" s="4" t="s">
        <v>7</v>
      </c>
      <c r="K2" s="4" t="s">
        <v>8</v>
      </c>
    </row>
    <row r="3" customHeight="1" spans="1:11">
      <c r="A3" s="4"/>
      <c r="B3" s="5"/>
      <c r="C3" s="7" t="s">
        <v>9</v>
      </c>
      <c r="D3" s="7" t="s">
        <v>10</v>
      </c>
      <c r="E3" s="6" t="s">
        <v>9</v>
      </c>
      <c r="F3" s="6" t="s">
        <v>11</v>
      </c>
      <c r="G3" s="6" t="s">
        <v>9</v>
      </c>
      <c r="H3" s="6" t="s">
        <v>10</v>
      </c>
      <c r="I3" s="4"/>
      <c r="J3" s="4"/>
      <c r="K3" s="4"/>
    </row>
    <row r="4" customHeight="1" spans="1:11">
      <c r="A4" s="8" t="s">
        <v>12</v>
      </c>
      <c r="B4" s="5" t="s">
        <v>13</v>
      </c>
      <c r="C4" s="5">
        <v>87.4</v>
      </c>
      <c r="D4" s="5">
        <f t="shared" ref="D4:D12" si="0">C4*0.3</f>
        <v>26.22</v>
      </c>
      <c r="E4" s="6">
        <v>65.5</v>
      </c>
      <c r="F4" s="6">
        <f t="shared" ref="F4:F12" si="1">E4*0.4</f>
        <v>26.2</v>
      </c>
      <c r="G4" s="5">
        <v>94.9</v>
      </c>
      <c r="H4" s="7">
        <f t="shared" ref="H4:H8" si="2">G4*0.3</f>
        <v>28.47</v>
      </c>
      <c r="I4" s="7">
        <f t="shared" ref="I4:I12" si="3">D4+F4+H4</f>
        <v>80.89</v>
      </c>
      <c r="J4" s="7">
        <v>1</v>
      </c>
      <c r="K4" s="7" t="s">
        <v>14</v>
      </c>
    </row>
    <row r="5" customHeight="1" spans="1:11">
      <c r="A5" s="8"/>
      <c r="B5" s="5" t="s">
        <v>15</v>
      </c>
      <c r="C5" s="5">
        <v>91</v>
      </c>
      <c r="D5" s="5">
        <f t="shared" si="0"/>
        <v>27.3</v>
      </c>
      <c r="E5" s="6">
        <v>63.5</v>
      </c>
      <c r="F5" s="6">
        <f t="shared" si="1"/>
        <v>25.4</v>
      </c>
      <c r="G5" s="5">
        <v>93.4</v>
      </c>
      <c r="H5" s="4">
        <f t="shared" si="2"/>
        <v>28.02</v>
      </c>
      <c r="I5" s="4">
        <f t="shared" si="3"/>
        <v>80.72</v>
      </c>
      <c r="J5" s="4">
        <v>2</v>
      </c>
      <c r="K5" s="4" t="s">
        <v>16</v>
      </c>
    </row>
    <row r="6" customHeight="1" spans="1:11">
      <c r="A6" s="8"/>
      <c r="B6" s="5" t="s">
        <v>17</v>
      </c>
      <c r="C6" s="5">
        <v>83</v>
      </c>
      <c r="D6" s="5">
        <f t="shared" si="0"/>
        <v>24.9</v>
      </c>
      <c r="E6" s="6">
        <v>67</v>
      </c>
      <c r="F6" s="6">
        <f t="shared" si="1"/>
        <v>26.8</v>
      </c>
      <c r="G6" s="5" t="s">
        <v>18</v>
      </c>
      <c r="H6" s="4"/>
      <c r="I6" s="4">
        <f t="shared" si="3"/>
        <v>51.7</v>
      </c>
      <c r="J6" s="4">
        <v>3</v>
      </c>
      <c r="K6" s="4" t="s">
        <v>16</v>
      </c>
    </row>
    <row r="7" customHeight="1" spans="1:11">
      <c r="A7" s="8" t="s">
        <v>19</v>
      </c>
      <c r="B7" s="5" t="s">
        <v>20</v>
      </c>
      <c r="C7" s="5">
        <v>89</v>
      </c>
      <c r="D7" s="5">
        <f t="shared" si="0"/>
        <v>26.7</v>
      </c>
      <c r="E7" s="6">
        <v>73</v>
      </c>
      <c r="F7" s="5">
        <f t="shared" si="1"/>
        <v>29.2</v>
      </c>
      <c r="G7" s="5">
        <v>92.8</v>
      </c>
      <c r="H7" s="7">
        <f t="shared" si="2"/>
        <v>27.84</v>
      </c>
      <c r="I7" s="7">
        <f t="shared" si="3"/>
        <v>83.74</v>
      </c>
      <c r="J7" s="7">
        <v>1</v>
      </c>
      <c r="K7" s="7" t="s">
        <v>14</v>
      </c>
    </row>
    <row r="8" customHeight="1" spans="1:11">
      <c r="A8" s="8"/>
      <c r="B8" s="5" t="s">
        <v>21</v>
      </c>
      <c r="C8" s="5">
        <v>88.3</v>
      </c>
      <c r="D8" s="5">
        <f t="shared" si="0"/>
        <v>26.49</v>
      </c>
      <c r="E8" s="6">
        <v>60</v>
      </c>
      <c r="F8" s="5">
        <f t="shared" si="1"/>
        <v>24</v>
      </c>
      <c r="G8" s="5">
        <v>91.2</v>
      </c>
      <c r="H8" s="7">
        <f t="shared" si="2"/>
        <v>27.36</v>
      </c>
      <c r="I8" s="7">
        <f t="shared" si="3"/>
        <v>77.85</v>
      </c>
      <c r="J8" s="7">
        <v>2</v>
      </c>
      <c r="K8" s="4" t="s">
        <v>16</v>
      </c>
    </row>
    <row r="9" customHeight="1" spans="1:11">
      <c r="A9" s="8"/>
      <c r="B9" s="5" t="s">
        <v>22</v>
      </c>
      <c r="C9" s="5">
        <v>83.7</v>
      </c>
      <c r="D9" s="5">
        <f t="shared" si="0"/>
        <v>25.11</v>
      </c>
      <c r="E9" s="6">
        <v>69</v>
      </c>
      <c r="F9" s="5">
        <f t="shared" si="1"/>
        <v>27.6</v>
      </c>
      <c r="G9" s="5" t="s">
        <v>18</v>
      </c>
      <c r="H9" s="7"/>
      <c r="I9" s="7">
        <f t="shared" si="3"/>
        <v>52.71</v>
      </c>
      <c r="J9" s="7">
        <v>3</v>
      </c>
      <c r="K9" s="4" t="s">
        <v>16</v>
      </c>
    </row>
    <row r="10" customHeight="1" spans="1:11">
      <c r="A10" s="8" t="s">
        <v>23</v>
      </c>
      <c r="B10" s="5" t="s">
        <v>24</v>
      </c>
      <c r="C10" s="5">
        <v>80</v>
      </c>
      <c r="D10" s="5">
        <f t="shared" si="0"/>
        <v>24</v>
      </c>
      <c r="E10" s="6">
        <v>76</v>
      </c>
      <c r="F10" s="6">
        <f t="shared" si="1"/>
        <v>30.4</v>
      </c>
      <c r="G10" s="5">
        <v>94.7</v>
      </c>
      <c r="H10" s="7">
        <f t="shared" ref="H10:H12" si="4">G10*0.3</f>
        <v>28.41</v>
      </c>
      <c r="I10" s="7">
        <f t="shared" si="3"/>
        <v>82.81</v>
      </c>
      <c r="J10" s="7">
        <v>1</v>
      </c>
      <c r="K10" s="7" t="s">
        <v>14</v>
      </c>
    </row>
    <row r="11" customHeight="1" spans="1:11">
      <c r="A11" s="8"/>
      <c r="B11" s="5" t="s">
        <v>25</v>
      </c>
      <c r="C11" s="5">
        <v>82.6</v>
      </c>
      <c r="D11" s="5">
        <f t="shared" si="0"/>
        <v>24.78</v>
      </c>
      <c r="E11" s="6">
        <v>74.5</v>
      </c>
      <c r="F11" s="6">
        <f t="shared" si="1"/>
        <v>29.8</v>
      </c>
      <c r="G11" s="5">
        <v>92.5</v>
      </c>
      <c r="H11" s="7">
        <f t="shared" si="4"/>
        <v>27.75</v>
      </c>
      <c r="I11" s="7">
        <f t="shared" si="3"/>
        <v>82.33</v>
      </c>
      <c r="J11" s="7">
        <v>2</v>
      </c>
      <c r="K11" s="4" t="s">
        <v>16</v>
      </c>
    </row>
    <row r="12" customHeight="1" spans="1:11">
      <c r="A12" s="8"/>
      <c r="B12" s="5" t="s">
        <v>26</v>
      </c>
      <c r="C12" s="9">
        <v>75.7</v>
      </c>
      <c r="D12" s="9">
        <f t="shared" si="0"/>
        <v>22.71</v>
      </c>
      <c r="E12" s="10">
        <v>77</v>
      </c>
      <c r="F12" s="10">
        <f t="shared" si="1"/>
        <v>30.8</v>
      </c>
      <c r="G12" s="9">
        <v>94.6</v>
      </c>
      <c r="H12" s="4">
        <f t="shared" si="4"/>
        <v>28.38</v>
      </c>
      <c r="I12" s="4">
        <f t="shared" si="3"/>
        <v>81.89</v>
      </c>
      <c r="J12" s="4">
        <v>3</v>
      </c>
      <c r="K12" s="4" t="s">
        <v>16</v>
      </c>
    </row>
  </sheetData>
  <mergeCells count="12">
    <mergeCell ref="A1:K1"/>
    <mergeCell ref="C2:D2"/>
    <mergeCell ref="E2:F2"/>
    <mergeCell ref="G2:H2"/>
    <mergeCell ref="A2:A3"/>
    <mergeCell ref="A4:A6"/>
    <mergeCell ref="A7:A9"/>
    <mergeCell ref="A10:A12"/>
    <mergeCell ref="B2:B3"/>
    <mergeCell ref="I2:I3"/>
    <mergeCell ref="J2:J3"/>
    <mergeCell ref="K2:K3"/>
  </mergeCells>
  <pageMargins left="0.590277777777778" right="0.235416666666667" top="0.432638888888889" bottom="0.4715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区安全生产监督管理局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2019-06-17T08:28:00Z</dcterms:created>
  <dcterms:modified xsi:type="dcterms:W3CDTF">2019-06-18T01:58:37Z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