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'Sheet1'!$A$3:$L$41</definedName>
  </definedNames>
  <calcPr fullCalcOnLoad="1"/>
</workbook>
</file>

<file path=xl/sharedStrings.xml><?xml version="1.0" encoding="utf-8"?>
<sst xmlns="http://schemas.openxmlformats.org/spreadsheetml/2006/main" count="204" uniqueCount="132">
  <si>
    <t>附件2</t>
  </si>
  <si>
    <t>荣县2019年上半年事业单位公开考试聘用工作人员参加体检人员名单
（第二批 卫生类）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</si>
  <si>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</si>
  <si>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</si>
  <si>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</si>
  <si>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</si>
  <si>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</si>
  <si>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</si>
  <si>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</si>
  <si>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</si>
  <si>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</si>
  <si>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</si>
  <si>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</si>
  <si>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</si>
  <si>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赵月</t>
  </si>
  <si>
    <t>5202119122624</t>
  </si>
  <si>
    <t>荣县人民医院</t>
  </si>
  <si>
    <t>临床医师</t>
  </si>
  <si>
    <t>636012</t>
  </si>
  <si>
    <t>朱祥云</t>
  </si>
  <si>
    <t>5202119122630</t>
  </si>
  <si>
    <t>曹雅莲</t>
  </si>
  <si>
    <t>5202119122902</t>
  </si>
  <si>
    <t>护士</t>
  </si>
  <si>
    <t>636062</t>
  </si>
  <si>
    <t>王虹玉</t>
  </si>
  <si>
    <t>5202119122806</t>
  </si>
  <si>
    <t>蒯茜</t>
  </si>
  <si>
    <t>5202119122818</t>
  </si>
  <si>
    <t>陈显会</t>
  </si>
  <si>
    <t>5202119122921</t>
  </si>
  <si>
    <t>陈丽</t>
  </si>
  <si>
    <t>5202119123016</t>
  </si>
  <si>
    <t>杜晓玲</t>
  </si>
  <si>
    <t>5202119122714</t>
  </si>
  <si>
    <t>黄霞</t>
  </si>
  <si>
    <t>5202119122810</t>
  </si>
  <si>
    <t>丁云西</t>
  </si>
  <si>
    <t>5202119122717</t>
  </si>
  <si>
    <t>苟思梦</t>
  </si>
  <si>
    <t>5202119123022</t>
  </si>
  <si>
    <t>助产士</t>
  </si>
  <si>
    <t>636072</t>
  </si>
  <si>
    <t>谢钰</t>
  </si>
  <si>
    <t>5202119123021</t>
  </si>
  <si>
    <t>温秋菊</t>
  </si>
  <si>
    <t>5202119123102</t>
  </si>
  <si>
    <t>荣县中医医院</t>
  </si>
  <si>
    <t>637032</t>
  </si>
  <si>
    <t>周欢</t>
  </si>
  <si>
    <t>5202119123113</t>
  </si>
  <si>
    <t>中医临床医师</t>
  </si>
  <si>
    <t>637042</t>
  </si>
  <si>
    <t>董旭彤</t>
  </si>
  <si>
    <t>5202119123307</t>
  </si>
  <si>
    <t>637062</t>
  </si>
  <si>
    <t>邹兴丽</t>
  </si>
  <si>
    <t>5202119123313</t>
  </si>
  <si>
    <t>张利</t>
  </si>
  <si>
    <t>5202119123412</t>
  </si>
  <si>
    <t>荣县妇幼保健院</t>
  </si>
  <si>
    <t>638022</t>
  </si>
  <si>
    <t>雷恩容</t>
  </si>
  <si>
    <t>5202119123413</t>
  </si>
  <si>
    <t>周茜</t>
  </si>
  <si>
    <t>5202119123420</t>
  </si>
  <si>
    <t>638032</t>
  </si>
  <si>
    <t>5202119123513</t>
  </si>
  <si>
    <t>荣县旭阳中心卫生院</t>
  </si>
  <si>
    <t>639012</t>
  </si>
  <si>
    <t>杨涵</t>
  </si>
  <si>
    <t>5202119123530</t>
  </si>
  <si>
    <t>荣县乐德中心卫生院</t>
  </si>
  <si>
    <t>内科医师</t>
  </si>
  <si>
    <t>642012</t>
  </si>
  <si>
    <t>祝茂鲜</t>
  </si>
  <si>
    <t>5202119123604</t>
  </si>
  <si>
    <t>642032</t>
  </si>
  <si>
    <t>陈惠</t>
  </si>
  <si>
    <t>5202119123609</t>
  </si>
  <si>
    <t>荣县双古中心卫生院</t>
  </si>
  <si>
    <t>中西医结合医师</t>
  </si>
  <si>
    <t>643012</t>
  </si>
  <si>
    <t>邓露</t>
  </si>
  <si>
    <t>5202119123614</t>
  </si>
  <si>
    <t>荣县东兴镇卫生院</t>
  </si>
  <si>
    <t>医学检验</t>
  </si>
  <si>
    <t>645012</t>
  </si>
  <si>
    <t>张安争</t>
  </si>
  <si>
    <t>5202119123626</t>
  </si>
  <si>
    <t>荣县来牟镇卫生院</t>
  </si>
  <si>
    <t>中药师</t>
  </si>
  <si>
    <t>648012</t>
  </si>
  <si>
    <t>何玟琳</t>
  </si>
  <si>
    <t>5202119123713</t>
  </si>
  <si>
    <t>荣县鼎新镇卫生院</t>
  </si>
  <si>
    <t>药师</t>
  </si>
  <si>
    <t>651022</t>
  </si>
  <si>
    <t>黄晓瑜</t>
  </si>
  <si>
    <t>5202119123730</t>
  </si>
  <si>
    <t>荣县墨林乡卫生院</t>
  </si>
  <si>
    <t>652012</t>
  </si>
  <si>
    <t>吴雪梅</t>
  </si>
  <si>
    <t>5202119123809</t>
  </si>
  <si>
    <t>荣县卫生健康局下属事业单位</t>
  </si>
  <si>
    <t>653012</t>
  </si>
  <si>
    <t>杨磊</t>
  </si>
  <si>
    <t>5202119123804</t>
  </si>
  <si>
    <t>张红英</t>
  </si>
  <si>
    <t>5202119123828</t>
  </si>
  <si>
    <t>654012</t>
  </si>
  <si>
    <t>黄滟乔</t>
  </si>
  <si>
    <t>5202119123821</t>
  </si>
  <si>
    <t>张永超</t>
  </si>
  <si>
    <t>5202119123825</t>
  </si>
  <si>
    <t>蒋诗婷</t>
  </si>
  <si>
    <t>5202119124023</t>
  </si>
  <si>
    <t>655012</t>
  </si>
  <si>
    <t>张丽</t>
  </si>
  <si>
    <t>5202119124224</t>
  </si>
  <si>
    <t>肖云月</t>
  </si>
  <si>
    <t>5202119124002</t>
  </si>
  <si>
    <t>邹昕</t>
  </si>
  <si>
    <t>5202119124015</t>
  </si>
  <si>
    <t>杨腊梅</t>
  </si>
  <si>
    <t>5202119124318</t>
  </si>
  <si>
    <t>荣县社会救助福利服务中心</t>
  </si>
  <si>
    <t>674022</t>
  </si>
  <si>
    <t>王钰英</t>
  </si>
  <si>
    <t>5202119124402</t>
  </si>
  <si>
    <t>荣县社会福利院（荣县光荣院）</t>
  </si>
  <si>
    <t>675012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</si>
</sst>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zoomScaleSheetLayoutView="100" workbookViewId="0" topLeftCell="A1">
      <selection activeCell="P35" sqref="P35"/>
    </sheetView>
  </sheetViews>
  <sheetFormatPr defaultColWidth="8.00390625" defaultRowHeight="15.75"/>
  <cols>
    <col min="1" max="1" width="3.875" style="2" customWidth="1"/>
    <col min="2" max="2" width="6.125" style="2" customWidth="1"/>
    <col min="3" max="3" width="12.625" style="2" customWidth="1"/>
    <col min="4" max="4" width="17.125" style="3" customWidth="1"/>
    <col min="5" max="5" width="10.75390625" style="2" customWidth="1"/>
    <col min="6" max="6" width="7.625" style="2" customWidth="1"/>
    <col min="7" max="7" width="5.875" style="2" customWidth="1"/>
    <col min="8" max="8" width="6.125" style="2" customWidth="1"/>
    <col min="9" max="9" width="5.625" style="2" customWidth="1"/>
    <col min="10" max="11" width="6.375" style="4" customWidth="1"/>
    <col min="12" max="12" width="4.25390625" style="2" customWidth="1"/>
    <col min="13" max="16384" width="8.00390625" style="2" customWidth="1"/>
  </cols>
  <sheetData>
    <row r="1" spans="1:2" ht="12.75" customHeight="1">
      <c r="A1" s="5" t="s">
        <v>0</v>
      </c>
      <c r="B1" s="5"/>
    </row>
    <row r="2" spans="1:12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3"/>
      <c r="K2" s="13"/>
      <c r="L2" s="7"/>
    </row>
    <row r="3" spans="1:233" s="1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 t="s">
        <v>12</v>
      </c>
      <c r="L3" s="10" t="s">
        <v>13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s="1" customFormat="1" ht="16.5" customHeight="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>
        <v>63</v>
      </c>
      <c r="H4" s="12">
        <f aca="true" t="shared" si="0" ref="H4:H41">G4*0.6</f>
        <v>37.8</v>
      </c>
      <c r="I4" s="12">
        <v>82.12</v>
      </c>
      <c r="J4" s="12">
        <f aca="true" t="shared" si="1" ref="J4:J41">I4*0.4</f>
        <v>32.848000000000006</v>
      </c>
      <c r="K4" s="12">
        <f aca="true" t="shared" si="2" ref="K4:K41">H4+J4</f>
        <v>70.648</v>
      </c>
      <c r="L4" s="15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233" s="1" customFormat="1" ht="16.5" customHeight="1">
      <c r="A5" s="11">
        <v>2</v>
      </c>
      <c r="B5" s="12" t="s">
        <v>19</v>
      </c>
      <c r="C5" s="12" t="s">
        <v>20</v>
      </c>
      <c r="D5" s="12" t="s">
        <v>16</v>
      </c>
      <c r="E5" s="12" t="s">
        <v>17</v>
      </c>
      <c r="F5" s="12" t="s">
        <v>18</v>
      </c>
      <c r="G5" s="12">
        <v>60</v>
      </c>
      <c r="H5" s="12">
        <f t="shared" si="0"/>
        <v>36</v>
      </c>
      <c r="I5" s="12">
        <v>84.2</v>
      </c>
      <c r="J5" s="12">
        <f t="shared" si="1"/>
        <v>33.68</v>
      </c>
      <c r="K5" s="12">
        <f t="shared" si="2"/>
        <v>69.68</v>
      </c>
      <c r="L5" s="15">
        <v>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</row>
    <row r="6" spans="1:233" s="1" customFormat="1" ht="16.5" customHeight="1">
      <c r="A6" s="11">
        <v>3</v>
      </c>
      <c r="B6" s="12" t="s">
        <v>21</v>
      </c>
      <c r="C6" s="12" t="s">
        <v>22</v>
      </c>
      <c r="D6" s="12" t="s">
        <v>16</v>
      </c>
      <c r="E6" s="12" t="s">
        <v>23</v>
      </c>
      <c r="F6" s="12" t="s">
        <v>24</v>
      </c>
      <c r="G6" s="12">
        <v>55</v>
      </c>
      <c r="H6" s="12">
        <f t="shared" si="0"/>
        <v>33</v>
      </c>
      <c r="I6" s="12">
        <v>83.4</v>
      </c>
      <c r="J6" s="12">
        <f t="shared" si="1"/>
        <v>33.36000000000001</v>
      </c>
      <c r="K6" s="12">
        <f t="shared" si="2"/>
        <v>66.36000000000001</v>
      </c>
      <c r="L6" s="15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33" s="1" customFormat="1" ht="16.5" customHeight="1">
      <c r="A7" s="11">
        <v>4</v>
      </c>
      <c r="B7" s="12" t="s">
        <v>25</v>
      </c>
      <c r="C7" s="12" t="s">
        <v>26</v>
      </c>
      <c r="D7" s="12" t="s">
        <v>16</v>
      </c>
      <c r="E7" s="12" t="s">
        <v>23</v>
      </c>
      <c r="F7" s="12" t="s">
        <v>24</v>
      </c>
      <c r="G7" s="12">
        <v>58</v>
      </c>
      <c r="H7" s="12">
        <f t="shared" si="0"/>
        <v>34.8</v>
      </c>
      <c r="I7" s="12">
        <v>75.6</v>
      </c>
      <c r="J7" s="12">
        <f t="shared" si="1"/>
        <v>30.24</v>
      </c>
      <c r="K7" s="12">
        <f t="shared" si="2"/>
        <v>65.03999999999999</v>
      </c>
      <c r="L7" s="15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33" s="1" customFormat="1" ht="16.5" customHeight="1">
      <c r="A8" s="11">
        <v>5</v>
      </c>
      <c r="B8" s="12" t="s">
        <v>27</v>
      </c>
      <c r="C8" s="12" t="s">
        <v>28</v>
      </c>
      <c r="D8" s="12" t="s">
        <v>16</v>
      </c>
      <c r="E8" s="12" t="s">
        <v>23</v>
      </c>
      <c r="F8" s="12" t="s">
        <v>24</v>
      </c>
      <c r="G8" s="12">
        <v>51</v>
      </c>
      <c r="H8" s="12">
        <f t="shared" si="0"/>
        <v>30.599999999999998</v>
      </c>
      <c r="I8" s="12">
        <v>83</v>
      </c>
      <c r="J8" s="12">
        <f t="shared" si="1"/>
        <v>33.2</v>
      </c>
      <c r="K8" s="12">
        <f t="shared" si="2"/>
        <v>63.8</v>
      </c>
      <c r="L8" s="15">
        <v>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33" s="1" customFormat="1" ht="16.5" customHeight="1">
      <c r="A9" s="11">
        <v>6</v>
      </c>
      <c r="B9" s="12" t="s">
        <v>29</v>
      </c>
      <c r="C9" s="12" t="s">
        <v>30</v>
      </c>
      <c r="D9" s="12" t="s">
        <v>16</v>
      </c>
      <c r="E9" s="12" t="s">
        <v>23</v>
      </c>
      <c r="F9" s="12" t="s">
        <v>24</v>
      </c>
      <c r="G9" s="12">
        <v>49</v>
      </c>
      <c r="H9" s="12">
        <f t="shared" si="0"/>
        <v>29.4</v>
      </c>
      <c r="I9" s="12">
        <v>85.2</v>
      </c>
      <c r="J9" s="12">
        <f t="shared" si="1"/>
        <v>34.080000000000005</v>
      </c>
      <c r="K9" s="12">
        <f t="shared" si="2"/>
        <v>63.480000000000004</v>
      </c>
      <c r="L9" s="15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</row>
    <row r="10" spans="1:233" s="1" customFormat="1" ht="16.5" customHeight="1">
      <c r="A10" s="11">
        <v>7</v>
      </c>
      <c r="B10" s="12" t="s">
        <v>31</v>
      </c>
      <c r="C10" s="12" t="s">
        <v>32</v>
      </c>
      <c r="D10" s="12" t="s">
        <v>16</v>
      </c>
      <c r="E10" s="12" t="s">
        <v>23</v>
      </c>
      <c r="F10" s="12" t="s">
        <v>24</v>
      </c>
      <c r="G10" s="12">
        <v>53</v>
      </c>
      <c r="H10" s="12">
        <f t="shared" si="0"/>
        <v>31.799999999999997</v>
      </c>
      <c r="I10" s="12">
        <v>78.6</v>
      </c>
      <c r="J10" s="12">
        <f t="shared" si="1"/>
        <v>31.439999999999998</v>
      </c>
      <c r="K10" s="12">
        <f t="shared" si="2"/>
        <v>63.239999999999995</v>
      </c>
      <c r="L10" s="15">
        <v>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</row>
    <row r="11" spans="1:233" s="1" customFormat="1" ht="16.5" customHeight="1">
      <c r="A11" s="11">
        <v>8</v>
      </c>
      <c r="B11" s="12" t="s">
        <v>33</v>
      </c>
      <c r="C11" s="12" t="s">
        <v>34</v>
      </c>
      <c r="D11" s="12" t="s">
        <v>16</v>
      </c>
      <c r="E11" s="12" t="s">
        <v>23</v>
      </c>
      <c r="F11" s="12" t="s">
        <v>24</v>
      </c>
      <c r="G11" s="12">
        <v>49</v>
      </c>
      <c r="H11" s="12">
        <f t="shared" si="0"/>
        <v>29.4</v>
      </c>
      <c r="I11" s="12">
        <v>84.4</v>
      </c>
      <c r="J11" s="12">
        <f t="shared" si="1"/>
        <v>33.760000000000005</v>
      </c>
      <c r="K11" s="12">
        <f t="shared" si="2"/>
        <v>63.160000000000004</v>
      </c>
      <c r="L11" s="15">
        <v>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</row>
    <row r="12" spans="1:233" s="1" customFormat="1" ht="16.5" customHeight="1">
      <c r="A12" s="11">
        <v>9</v>
      </c>
      <c r="B12" s="12" t="s">
        <v>35</v>
      </c>
      <c r="C12" s="12" t="s">
        <v>36</v>
      </c>
      <c r="D12" s="12" t="s">
        <v>16</v>
      </c>
      <c r="E12" s="12" t="s">
        <v>23</v>
      </c>
      <c r="F12" s="12" t="s">
        <v>24</v>
      </c>
      <c r="G12" s="12">
        <v>52</v>
      </c>
      <c r="H12" s="12">
        <f t="shared" si="0"/>
        <v>31.2</v>
      </c>
      <c r="I12" s="12">
        <v>78.6</v>
      </c>
      <c r="J12" s="12">
        <f t="shared" si="1"/>
        <v>31.439999999999998</v>
      </c>
      <c r="K12" s="12">
        <f t="shared" si="2"/>
        <v>62.64</v>
      </c>
      <c r="L12" s="15">
        <v>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</row>
    <row r="13" spans="1:233" s="1" customFormat="1" ht="16.5" customHeight="1">
      <c r="A13" s="11">
        <v>10</v>
      </c>
      <c r="B13" s="12" t="s">
        <v>37</v>
      </c>
      <c r="C13" s="12" t="s">
        <v>38</v>
      </c>
      <c r="D13" s="12" t="s">
        <v>16</v>
      </c>
      <c r="E13" s="12" t="s">
        <v>23</v>
      </c>
      <c r="F13" s="12" t="s">
        <v>24</v>
      </c>
      <c r="G13" s="12">
        <v>48</v>
      </c>
      <c r="H13" s="12">
        <f t="shared" si="0"/>
        <v>28.799999999999997</v>
      </c>
      <c r="I13" s="12">
        <v>84.4</v>
      </c>
      <c r="J13" s="12">
        <f t="shared" si="1"/>
        <v>33.760000000000005</v>
      </c>
      <c r="K13" s="12">
        <f t="shared" si="2"/>
        <v>62.56</v>
      </c>
      <c r="L13" s="15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</row>
    <row r="14" spans="1:233" s="1" customFormat="1" ht="16.5" customHeight="1">
      <c r="A14" s="11">
        <v>11</v>
      </c>
      <c r="B14" s="12" t="s">
        <v>39</v>
      </c>
      <c r="C14" s="12" t="s">
        <v>40</v>
      </c>
      <c r="D14" s="12" t="s">
        <v>16</v>
      </c>
      <c r="E14" s="12" t="s">
        <v>41</v>
      </c>
      <c r="F14" s="12" t="s">
        <v>42</v>
      </c>
      <c r="G14" s="12">
        <v>52</v>
      </c>
      <c r="H14" s="12">
        <f t="shared" si="0"/>
        <v>31.2</v>
      </c>
      <c r="I14" s="12">
        <v>78.9</v>
      </c>
      <c r="J14" s="12">
        <f t="shared" si="1"/>
        <v>31.560000000000002</v>
      </c>
      <c r="K14" s="12">
        <f t="shared" si="2"/>
        <v>62.760000000000005</v>
      </c>
      <c r="L14" s="15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</row>
    <row r="15" spans="1:233" s="1" customFormat="1" ht="16.5" customHeight="1">
      <c r="A15" s="11">
        <v>12</v>
      </c>
      <c r="B15" s="12" t="s">
        <v>43</v>
      </c>
      <c r="C15" s="12" t="s">
        <v>44</v>
      </c>
      <c r="D15" s="12" t="s">
        <v>16</v>
      </c>
      <c r="E15" s="12" t="s">
        <v>41</v>
      </c>
      <c r="F15" s="12" t="s">
        <v>42</v>
      </c>
      <c r="G15" s="12">
        <v>51</v>
      </c>
      <c r="H15" s="12">
        <f t="shared" si="0"/>
        <v>30.599999999999998</v>
      </c>
      <c r="I15" s="12">
        <v>77.5</v>
      </c>
      <c r="J15" s="12">
        <f t="shared" si="1"/>
        <v>31</v>
      </c>
      <c r="K15" s="12">
        <f t="shared" si="2"/>
        <v>61.599999999999994</v>
      </c>
      <c r="L15" s="15">
        <v>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</row>
    <row r="16" spans="1:233" s="1" customFormat="1" ht="16.5" customHeight="1">
      <c r="A16" s="11">
        <v>13</v>
      </c>
      <c r="B16" s="12" t="s">
        <v>45</v>
      </c>
      <c r="C16" s="12" t="s">
        <v>46</v>
      </c>
      <c r="D16" s="12" t="s">
        <v>47</v>
      </c>
      <c r="E16" s="12" t="s">
        <v>17</v>
      </c>
      <c r="F16" s="12" t="s">
        <v>48</v>
      </c>
      <c r="G16" s="12">
        <v>66</v>
      </c>
      <c r="H16" s="12">
        <f t="shared" si="0"/>
        <v>39.6</v>
      </c>
      <c r="I16" s="12">
        <v>76.6</v>
      </c>
      <c r="J16" s="12">
        <f t="shared" si="1"/>
        <v>30.64</v>
      </c>
      <c r="K16" s="12">
        <f t="shared" si="2"/>
        <v>70.24000000000001</v>
      </c>
      <c r="L16" s="15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233" s="1" customFormat="1" ht="16.5" customHeight="1">
      <c r="A17" s="11">
        <v>14</v>
      </c>
      <c r="B17" s="12" t="s">
        <v>49</v>
      </c>
      <c r="C17" s="12" t="s">
        <v>50</v>
      </c>
      <c r="D17" s="12" t="s">
        <v>47</v>
      </c>
      <c r="E17" s="12" t="s">
        <v>51</v>
      </c>
      <c r="F17" s="12" t="s">
        <v>52</v>
      </c>
      <c r="G17" s="12">
        <v>54</v>
      </c>
      <c r="H17" s="12">
        <f t="shared" si="0"/>
        <v>32.4</v>
      </c>
      <c r="I17" s="12">
        <v>83.4</v>
      </c>
      <c r="J17" s="12">
        <f t="shared" si="1"/>
        <v>33.36000000000001</v>
      </c>
      <c r="K17" s="12">
        <f t="shared" si="2"/>
        <v>65.76</v>
      </c>
      <c r="L17" s="15"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</row>
    <row r="18" spans="1:233" s="1" customFormat="1" ht="16.5" customHeight="1">
      <c r="A18" s="11">
        <v>15</v>
      </c>
      <c r="B18" s="12" t="s">
        <v>53</v>
      </c>
      <c r="C18" s="12" t="s">
        <v>54</v>
      </c>
      <c r="D18" s="12" t="s">
        <v>47</v>
      </c>
      <c r="E18" s="12" t="s">
        <v>23</v>
      </c>
      <c r="F18" s="12" t="s">
        <v>55</v>
      </c>
      <c r="G18" s="12">
        <v>54</v>
      </c>
      <c r="H18" s="12">
        <f t="shared" si="0"/>
        <v>32.4</v>
      </c>
      <c r="I18" s="12">
        <v>87.8</v>
      </c>
      <c r="J18" s="12">
        <f t="shared" si="1"/>
        <v>35.12</v>
      </c>
      <c r="K18" s="12">
        <f t="shared" si="2"/>
        <v>67.52</v>
      </c>
      <c r="L18" s="15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s="1" customFormat="1" ht="16.5" customHeight="1">
      <c r="A19" s="11">
        <v>16</v>
      </c>
      <c r="B19" s="12" t="s">
        <v>56</v>
      </c>
      <c r="C19" s="12" t="s">
        <v>57</v>
      </c>
      <c r="D19" s="12" t="s">
        <v>47</v>
      </c>
      <c r="E19" s="12" t="s">
        <v>23</v>
      </c>
      <c r="F19" s="12" t="s">
        <v>55</v>
      </c>
      <c r="G19" s="12">
        <v>56</v>
      </c>
      <c r="H19" s="12">
        <f t="shared" si="0"/>
        <v>33.6</v>
      </c>
      <c r="I19" s="12">
        <v>83.6</v>
      </c>
      <c r="J19" s="12">
        <f t="shared" si="1"/>
        <v>33.44</v>
      </c>
      <c r="K19" s="12">
        <f t="shared" si="2"/>
        <v>67.03999999999999</v>
      </c>
      <c r="L19" s="15">
        <v>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s="1" customFormat="1" ht="16.5" customHeight="1">
      <c r="A20" s="11">
        <v>17</v>
      </c>
      <c r="B20" s="12" t="s">
        <v>58</v>
      </c>
      <c r="C20" s="12" t="s">
        <v>59</v>
      </c>
      <c r="D20" s="12" t="s">
        <v>60</v>
      </c>
      <c r="E20" s="12" t="s">
        <v>41</v>
      </c>
      <c r="F20" s="12" t="s">
        <v>61</v>
      </c>
      <c r="G20" s="12">
        <v>54</v>
      </c>
      <c r="H20" s="12">
        <f t="shared" si="0"/>
        <v>32.4</v>
      </c>
      <c r="I20" s="12">
        <v>77.8</v>
      </c>
      <c r="J20" s="12">
        <f t="shared" si="1"/>
        <v>31.12</v>
      </c>
      <c r="K20" s="12">
        <f t="shared" si="2"/>
        <v>63.519999999999996</v>
      </c>
      <c r="L20" s="15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s="1" customFormat="1" ht="16.5" customHeight="1">
      <c r="A21" s="11">
        <v>18</v>
      </c>
      <c r="B21" s="12" t="s">
        <v>62</v>
      </c>
      <c r="C21" s="12" t="s">
        <v>63</v>
      </c>
      <c r="D21" s="12" t="s">
        <v>60</v>
      </c>
      <c r="E21" s="12" t="s">
        <v>41</v>
      </c>
      <c r="F21" s="12" t="s">
        <v>61</v>
      </c>
      <c r="G21" s="12">
        <v>55</v>
      </c>
      <c r="H21" s="12">
        <f t="shared" si="0"/>
        <v>33</v>
      </c>
      <c r="I21" s="12">
        <v>71.9</v>
      </c>
      <c r="J21" s="12">
        <f t="shared" si="1"/>
        <v>28.760000000000005</v>
      </c>
      <c r="K21" s="12">
        <f t="shared" si="2"/>
        <v>61.760000000000005</v>
      </c>
      <c r="L21" s="15">
        <v>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s="1" customFormat="1" ht="16.5" customHeight="1">
      <c r="A22" s="11">
        <v>19</v>
      </c>
      <c r="B22" s="12" t="s">
        <v>64</v>
      </c>
      <c r="C22" s="12" t="s">
        <v>65</v>
      </c>
      <c r="D22" s="12" t="s">
        <v>60</v>
      </c>
      <c r="E22" s="12" t="s">
        <v>23</v>
      </c>
      <c r="F22" s="12" t="s">
        <v>66</v>
      </c>
      <c r="G22" s="12">
        <v>60</v>
      </c>
      <c r="H22" s="12">
        <f t="shared" si="0"/>
        <v>36</v>
      </c>
      <c r="I22" s="12">
        <v>86.2</v>
      </c>
      <c r="J22" s="12">
        <f t="shared" si="1"/>
        <v>34.480000000000004</v>
      </c>
      <c r="K22" s="12">
        <f t="shared" si="2"/>
        <v>70.48</v>
      </c>
      <c r="L22" s="15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s="1" customFormat="1" ht="16.5" customHeight="1">
      <c r="A23" s="11">
        <v>20</v>
      </c>
      <c r="B23" s="12" t="s">
        <v>35</v>
      </c>
      <c r="C23" s="12" t="s">
        <v>67</v>
      </c>
      <c r="D23" s="12" t="s">
        <v>68</v>
      </c>
      <c r="E23" s="12" t="s">
        <v>17</v>
      </c>
      <c r="F23" s="12" t="s">
        <v>69</v>
      </c>
      <c r="G23" s="12">
        <v>63</v>
      </c>
      <c r="H23" s="12">
        <f t="shared" si="0"/>
        <v>37.8</v>
      </c>
      <c r="I23" s="12">
        <v>83.4</v>
      </c>
      <c r="J23" s="12">
        <f t="shared" si="1"/>
        <v>33.36000000000001</v>
      </c>
      <c r="K23" s="12">
        <f t="shared" si="2"/>
        <v>71.16</v>
      </c>
      <c r="L23" s="15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s="1" customFormat="1" ht="16.5" customHeight="1">
      <c r="A24" s="11">
        <v>21</v>
      </c>
      <c r="B24" s="12" t="s">
        <v>70</v>
      </c>
      <c r="C24" s="12" t="s">
        <v>71</v>
      </c>
      <c r="D24" s="12" t="s">
        <v>72</v>
      </c>
      <c r="E24" s="12" t="s">
        <v>73</v>
      </c>
      <c r="F24" s="12" t="s">
        <v>74</v>
      </c>
      <c r="G24" s="12">
        <v>53</v>
      </c>
      <c r="H24" s="12">
        <f t="shared" si="0"/>
        <v>31.799999999999997</v>
      </c>
      <c r="I24" s="12">
        <v>81.2</v>
      </c>
      <c r="J24" s="12">
        <f t="shared" si="1"/>
        <v>32.480000000000004</v>
      </c>
      <c r="K24" s="12">
        <f t="shared" si="2"/>
        <v>64.28</v>
      </c>
      <c r="L24" s="15">
        <v>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s="1" customFormat="1" ht="16.5" customHeight="1">
      <c r="A25" s="11">
        <v>22</v>
      </c>
      <c r="B25" s="12" t="s">
        <v>75</v>
      </c>
      <c r="C25" s="12" t="s">
        <v>76</v>
      </c>
      <c r="D25" s="12" t="s">
        <v>72</v>
      </c>
      <c r="E25" s="12" t="s">
        <v>41</v>
      </c>
      <c r="F25" s="12" t="s">
        <v>77</v>
      </c>
      <c r="G25" s="12">
        <v>49</v>
      </c>
      <c r="H25" s="12">
        <f t="shared" si="0"/>
        <v>29.4</v>
      </c>
      <c r="I25" s="12">
        <v>70.8</v>
      </c>
      <c r="J25" s="12">
        <f t="shared" si="1"/>
        <v>28.32</v>
      </c>
      <c r="K25" s="12">
        <f t="shared" si="2"/>
        <v>57.72</v>
      </c>
      <c r="L25" s="15"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s="1" customFormat="1" ht="16.5" customHeight="1">
      <c r="A26" s="11">
        <v>23</v>
      </c>
      <c r="B26" s="12" t="s">
        <v>78</v>
      </c>
      <c r="C26" s="12" t="s">
        <v>79</v>
      </c>
      <c r="D26" s="12" t="s">
        <v>80</v>
      </c>
      <c r="E26" s="12" t="s">
        <v>81</v>
      </c>
      <c r="F26" s="12" t="s">
        <v>82</v>
      </c>
      <c r="G26" s="12">
        <v>56</v>
      </c>
      <c r="H26" s="12">
        <f t="shared" si="0"/>
        <v>33.6</v>
      </c>
      <c r="I26" s="12">
        <v>87.1</v>
      </c>
      <c r="J26" s="12">
        <f t="shared" si="1"/>
        <v>34.839999999999996</v>
      </c>
      <c r="K26" s="12">
        <f t="shared" si="2"/>
        <v>68.44</v>
      </c>
      <c r="L26" s="15">
        <v>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s="1" customFormat="1" ht="16.5" customHeight="1">
      <c r="A27" s="11">
        <v>24</v>
      </c>
      <c r="B27" s="12" t="s">
        <v>83</v>
      </c>
      <c r="C27" s="12" t="s">
        <v>84</v>
      </c>
      <c r="D27" s="12" t="s">
        <v>85</v>
      </c>
      <c r="E27" s="12" t="s">
        <v>86</v>
      </c>
      <c r="F27" s="12" t="s">
        <v>87</v>
      </c>
      <c r="G27" s="12">
        <v>55</v>
      </c>
      <c r="H27" s="12">
        <f t="shared" si="0"/>
        <v>33</v>
      </c>
      <c r="I27" s="12">
        <v>77.6</v>
      </c>
      <c r="J27" s="12">
        <f t="shared" si="1"/>
        <v>31.04</v>
      </c>
      <c r="K27" s="12">
        <f t="shared" si="2"/>
        <v>64.03999999999999</v>
      </c>
      <c r="L27" s="15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s="1" customFormat="1" ht="16.5" customHeight="1">
      <c r="A28" s="11">
        <v>25</v>
      </c>
      <c r="B28" s="12" t="s">
        <v>88</v>
      </c>
      <c r="C28" s="12" t="s">
        <v>89</v>
      </c>
      <c r="D28" s="12" t="s">
        <v>90</v>
      </c>
      <c r="E28" s="12" t="s">
        <v>91</v>
      </c>
      <c r="F28" s="12" t="s">
        <v>92</v>
      </c>
      <c r="G28" s="12">
        <v>45</v>
      </c>
      <c r="H28" s="12">
        <f t="shared" si="0"/>
        <v>27</v>
      </c>
      <c r="I28" s="12">
        <v>82.8</v>
      </c>
      <c r="J28" s="12">
        <f t="shared" si="1"/>
        <v>33.12</v>
      </c>
      <c r="K28" s="12">
        <f t="shared" si="2"/>
        <v>60.12</v>
      </c>
      <c r="L28" s="15">
        <v>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s="1" customFormat="1" ht="16.5" customHeight="1">
      <c r="A29" s="11">
        <v>26</v>
      </c>
      <c r="B29" s="12" t="s">
        <v>93</v>
      </c>
      <c r="C29" s="12" t="s">
        <v>94</v>
      </c>
      <c r="D29" s="12" t="s">
        <v>95</v>
      </c>
      <c r="E29" s="12" t="s">
        <v>96</v>
      </c>
      <c r="F29" s="12" t="s">
        <v>97</v>
      </c>
      <c r="G29" s="12">
        <v>57</v>
      </c>
      <c r="H29" s="12">
        <f t="shared" si="0"/>
        <v>34.199999999999996</v>
      </c>
      <c r="I29" s="12">
        <v>85.8</v>
      </c>
      <c r="J29" s="12">
        <f t="shared" si="1"/>
        <v>34.32</v>
      </c>
      <c r="K29" s="12">
        <f t="shared" si="2"/>
        <v>68.52</v>
      </c>
      <c r="L29" s="15">
        <v>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s="1" customFormat="1" ht="16.5" customHeight="1">
      <c r="A30" s="11">
        <v>27</v>
      </c>
      <c r="B30" s="12" t="s">
        <v>98</v>
      </c>
      <c r="C30" s="12" t="s">
        <v>99</v>
      </c>
      <c r="D30" s="12" t="s">
        <v>100</v>
      </c>
      <c r="E30" s="12" t="s">
        <v>96</v>
      </c>
      <c r="F30" s="12" t="s">
        <v>101</v>
      </c>
      <c r="G30" s="12">
        <v>61</v>
      </c>
      <c r="H30" s="12">
        <f t="shared" si="0"/>
        <v>36.6</v>
      </c>
      <c r="I30" s="12">
        <v>88.4</v>
      </c>
      <c r="J30" s="12">
        <f t="shared" si="1"/>
        <v>35.36000000000001</v>
      </c>
      <c r="K30" s="12">
        <f t="shared" si="2"/>
        <v>71.96000000000001</v>
      </c>
      <c r="L30" s="15">
        <v>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s="1" customFormat="1" ht="16.5" customHeight="1">
      <c r="A31" s="11">
        <v>28</v>
      </c>
      <c r="B31" s="12" t="s">
        <v>102</v>
      </c>
      <c r="C31" s="12" t="s">
        <v>103</v>
      </c>
      <c r="D31" s="12" t="s">
        <v>104</v>
      </c>
      <c r="E31" s="12" t="s">
        <v>86</v>
      </c>
      <c r="F31" s="12" t="s">
        <v>105</v>
      </c>
      <c r="G31" s="12">
        <v>55</v>
      </c>
      <c r="H31" s="12">
        <f t="shared" si="0"/>
        <v>33</v>
      </c>
      <c r="I31" s="12">
        <v>77.6</v>
      </c>
      <c r="J31" s="12">
        <f t="shared" si="1"/>
        <v>31.04</v>
      </c>
      <c r="K31" s="12">
        <f t="shared" si="2"/>
        <v>64.03999999999999</v>
      </c>
      <c r="L31" s="15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s="1" customFormat="1" ht="16.5" customHeight="1">
      <c r="A32" s="11">
        <v>29</v>
      </c>
      <c r="B32" s="12" t="s">
        <v>106</v>
      </c>
      <c r="C32" s="12" t="s">
        <v>107</v>
      </c>
      <c r="D32" s="12" t="s">
        <v>104</v>
      </c>
      <c r="E32" s="12" t="s">
        <v>86</v>
      </c>
      <c r="F32" s="12" t="s">
        <v>105</v>
      </c>
      <c r="G32" s="12">
        <v>54</v>
      </c>
      <c r="H32" s="12">
        <f t="shared" si="0"/>
        <v>32.4</v>
      </c>
      <c r="I32" s="12">
        <v>76.2</v>
      </c>
      <c r="J32" s="12">
        <f t="shared" si="1"/>
        <v>30.480000000000004</v>
      </c>
      <c r="K32" s="12">
        <f t="shared" si="2"/>
        <v>62.88</v>
      </c>
      <c r="L32" s="15">
        <v>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s="1" customFormat="1" ht="16.5" customHeight="1">
      <c r="A33" s="11">
        <v>30</v>
      </c>
      <c r="B33" s="12" t="s">
        <v>108</v>
      </c>
      <c r="C33" s="12" t="s">
        <v>109</v>
      </c>
      <c r="D33" s="12" t="s">
        <v>104</v>
      </c>
      <c r="E33" s="12" t="s">
        <v>23</v>
      </c>
      <c r="F33" s="12" t="s">
        <v>110</v>
      </c>
      <c r="G33" s="12">
        <v>59</v>
      </c>
      <c r="H33" s="12">
        <f t="shared" si="0"/>
        <v>35.4</v>
      </c>
      <c r="I33" s="12">
        <v>71.7</v>
      </c>
      <c r="J33" s="12">
        <f t="shared" si="1"/>
        <v>28.680000000000003</v>
      </c>
      <c r="K33" s="12">
        <f t="shared" si="2"/>
        <v>64.08</v>
      </c>
      <c r="L33" s="15">
        <v>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s="1" customFormat="1" ht="16.5" customHeight="1">
      <c r="A34" s="11">
        <v>31</v>
      </c>
      <c r="B34" s="12" t="s">
        <v>111</v>
      </c>
      <c r="C34" s="12" t="s">
        <v>112</v>
      </c>
      <c r="D34" s="12" t="s">
        <v>104</v>
      </c>
      <c r="E34" s="12" t="s">
        <v>23</v>
      </c>
      <c r="F34" s="12" t="s">
        <v>110</v>
      </c>
      <c r="G34" s="12">
        <v>52</v>
      </c>
      <c r="H34" s="12">
        <f t="shared" si="0"/>
        <v>31.2</v>
      </c>
      <c r="I34" s="12">
        <v>74.8</v>
      </c>
      <c r="J34" s="12">
        <f t="shared" si="1"/>
        <v>29.92</v>
      </c>
      <c r="K34" s="12">
        <f t="shared" si="2"/>
        <v>61.120000000000005</v>
      </c>
      <c r="L34" s="15">
        <v>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s="1" customFormat="1" ht="16.5" customHeight="1">
      <c r="A35" s="11">
        <v>32</v>
      </c>
      <c r="B35" s="12" t="s">
        <v>113</v>
      </c>
      <c r="C35" s="12" t="s">
        <v>114</v>
      </c>
      <c r="D35" s="12" t="s">
        <v>104</v>
      </c>
      <c r="E35" s="12" t="s">
        <v>23</v>
      </c>
      <c r="F35" s="12" t="s">
        <v>110</v>
      </c>
      <c r="G35" s="12">
        <v>55</v>
      </c>
      <c r="H35" s="12">
        <f t="shared" si="0"/>
        <v>33</v>
      </c>
      <c r="I35" s="12">
        <v>70</v>
      </c>
      <c r="J35" s="12">
        <f t="shared" si="1"/>
        <v>28</v>
      </c>
      <c r="K35" s="12">
        <f t="shared" si="2"/>
        <v>61</v>
      </c>
      <c r="L35" s="15">
        <v>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s="1" customFormat="1" ht="16.5" customHeight="1">
      <c r="A36" s="11">
        <v>33</v>
      </c>
      <c r="B36" s="12" t="s">
        <v>115</v>
      </c>
      <c r="C36" s="12" t="s">
        <v>116</v>
      </c>
      <c r="D36" s="12" t="s">
        <v>104</v>
      </c>
      <c r="E36" s="12" t="s">
        <v>23</v>
      </c>
      <c r="F36" s="12" t="s">
        <v>117</v>
      </c>
      <c r="G36" s="12">
        <v>66</v>
      </c>
      <c r="H36" s="12">
        <f t="shared" si="0"/>
        <v>39.6</v>
      </c>
      <c r="I36" s="12">
        <v>79.9</v>
      </c>
      <c r="J36" s="12">
        <f t="shared" si="1"/>
        <v>31.960000000000004</v>
      </c>
      <c r="K36" s="12">
        <f t="shared" si="2"/>
        <v>71.56</v>
      </c>
      <c r="L36" s="15">
        <v>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s="1" customFormat="1" ht="16.5" customHeight="1">
      <c r="A37" s="11">
        <v>34</v>
      </c>
      <c r="B37" s="12" t="s">
        <v>118</v>
      </c>
      <c r="C37" s="12" t="s">
        <v>119</v>
      </c>
      <c r="D37" s="12" t="s">
        <v>104</v>
      </c>
      <c r="E37" s="12" t="s">
        <v>23</v>
      </c>
      <c r="F37" s="12" t="s">
        <v>117</v>
      </c>
      <c r="G37" s="12">
        <v>59</v>
      </c>
      <c r="H37" s="12">
        <f t="shared" si="0"/>
        <v>35.4</v>
      </c>
      <c r="I37" s="12">
        <v>80.8</v>
      </c>
      <c r="J37" s="12">
        <f t="shared" si="1"/>
        <v>32.32</v>
      </c>
      <c r="K37" s="12">
        <f t="shared" si="2"/>
        <v>67.72</v>
      </c>
      <c r="L37" s="15">
        <v>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3" s="1" customFormat="1" ht="16.5" customHeight="1">
      <c r="A38" s="11">
        <v>35</v>
      </c>
      <c r="B38" s="12" t="s">
        <v>120</v>
      </c>
      <c r="C38" s="12" t="s">
        <v>121</v>
      </c>
      <c r="D38" s="12" t="s">
        <v>104</v>
      </c>
      <c r="E38" s="12" t="s">
        <v>23</v>
      </c>
      <c r="F38" s="12" t="s">
        <v>117</v>
      </c>
      <c r="G38" s="12">
        <v>52</v>
      </c>
      <c r="H38" s="12">
        <f t="shared" si="0"/>
        <v>31.2</v>
      </c>
      <c r="I38" s="12">
        <v>87.22</v>
      </c>
      <c r="J38" s="12">
        <f t="shared" si="1"/>
        <v>34.888</v>
      </c>
      <c r="K38" s="12">
        <f t="shared" si="2"/>
        <v>66.088</v>
      </c>
      <c r="L38" s="15">
        <v>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</row>
    <row r="39" spans="1:233" s="1" customFormat="1" ht="16.5" customHeight="1">
      <c r="A39" s="11">
        <v>36</v>
      </c>
      <c r="B39" s="12" t="s">
        <v>122</v>
      </c>
      <c r="C39" s="12" t="s">
        <v>123</v>
      </c>
      <c r="D39" s="12" t="s">
        <v>104</v>
      </c>
      <c r="E39" s="12" t="s">
        <v>23</v>
      </c>
      <c r="F39" s="12" t="s">
        <v>117</v>
      </c>
      <c r="G39" s="12">
        <v>52</v>
      </c>
      <c r="H39" s="12">
        <f t="shared" si="0"/>
        <v>31.2</v>
      </c>
      <c r="I39" s="12">
        <v>82.9</v>
      </c>
      <c r="J39" s="12">
        <f t="shared" si="1"/>
        <v>33.160000000000004</v>
      </c>
      <c r="K39" s="12">
        <f t="shared" si="2"/>
        <v>64.36</v>
      </c>
      <c r="L39" s="15">
        <v>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</row>
    <row r="40" spans="1:233" s="1" customFormat="1" ht="16.5" customHeight="1">
      <c r="A40" s="11">
        <v>37</v>
      </c>
      <c r="B40" s="12" t="s">
        <v>124</v>
      </c>
      <c r="C40" s="12" t="s">
        <v>125</v>
      </c>
      <c r="D40" s="12" t="s">
        <v>126</v>
      </c>
      <c r="E40" s="12" t="s">
        <v>23</v>
      </c>
      <c r="F40" s="12" t="s">
        <v>127</v>
      </c>
      <c r="G40" s="12">
        <v>52</v>
      </c>
      <c r="H40" s="12">
        <f t="shared" si="0"/>
        <v>31.2</v>
      </c>
      <c r="I40" s="12">
        <v>81</v>
      </c>
      <c r="J40" s="12">
        <f t="shared" si="1"/>
        <v>32.4</v>
      </c>
      <c r="K40" s="12">
        <f t="shared" si="2"/>
        <v>63.599999999999994</v>
      </c>
      <c r="L40" s="15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</row>
    <row r="41" spans="1:233" s="1" customFormat="1" ht="16.5" customHeight="1">
      <c r="A41" s="11">
        <v>38</v>
      </c>
      <c r="B41" s="12" t="s">
        <v>128</v>
      </c>
      <c r="C41" s="12" t="s">
        <v>129</v>
      </c>
      <c r="D41" s="12" t="s">
        <v>130</v>
      </c>
      <c r="E41" s="12" t="s">
        <v>23</v>
      </c>
      <c r="F41" s="12" t="s">
        <v>131</v>
      </c>
      <c r="G41" s="12">
        <v>66</v>
      </c>
      <c r="H41" s="12">
        <f t="shared" si="0"/>
        <v>39.6</v>
      </c>
      <c r="I41" s="12">
        <v>85.8</v>
      </c>
      <c r="J41" s="12">
        <f t="shared" si="1"/>
        <v>34.32</v>
      </c>
      <c r="K41" s="12">
        <f t="shared" si="2"/>
        <v>73.92</v>
      </c>
      <c r="L41" s="15">
        <v>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</row>
  </sheetData>
  <sheetProtection/>
  <autoFilter ref="A3:L41">
    <sortState ref="A4:L41">
      <sortCondition sortBy="value" ref="F4:F41"/>
    </sortState>
  </autoFilter>
  <mergeCells count="2">
    <mergeCell ref="A1:B1"/>
    <mergeCell ref="A2:L2"/>
  </mergeCells>
  <printOptions/>
  <pageMargins left="0.31" right="0.2" top="0.63" bottom="0.59" header="0.51" footer="0.16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2019-06-03T07:29:31Z</cp:lastPrinted>
  <dcterms:created xsi:type="dcterms:W3CDTF">2016-07-25T01:38:49Z</dcterms:created>
  <dcterms:modified xsi:type="dcterms:W3CDTF">2019-06-17T03:34:22Z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