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排名" sheetId="1" r:id="rId1"/>
    <sheet name="Sheet2" sheetId="2" r:id="rId2"/>
    <sheet name="Sheet3" sheetId="3" r:id="rId3"/>
  </sheets>
  <definedNames>
    <definedName name="_xlnm.Print_Titles" localSheetId="0">'总成绩及排名'!$2:$3</definedName>
    <definedName name="_xlnm._FilterDatabase" localSheetId="0" hidden="1">'总成绩及排名'!$A$3:$K$118</definedName>
  </definedNames>
  <calcPr fullCalcOnLoad="1"/>
</workbook>
</file>

<file path=xl/sharedStrings.xml><?xml version="1.0" encoding="utf-8"?>
<sst xmlns="http://schemas.openxmlformats.org/spreadsheetml/2006/main" count="605" uniqueCount="291">
  <si>
    <t>附件1</t>
  </si>
  <si>
    <t>荣县2019年上半年事业单位公开考试聘用工作人员笔面试总成绩及排名
（第二批 卫生类）</t>
  </si>
  <si>
    <t>姓名</t>
  </si>
  <si>
    <t>考号</t>
  </si>
  <si>
    <t>报考单位</t>
  </si>
  <si>
    <t>报考岗位</t>
  </si>
  <si>
    <t>岗位代码</t>
  </si>
  <si>
    <t>笔试总成绩</t>
  </si>
  <si>
    <t>笔试折合成绩</t>
  </si>
  <si>
    <t>面试成绩</t>
  </si>
  <si>
    <t>面试折合成绩</t>
  </si>
  <si>
    <t>总成绩</t>
  </si>
  <si>
    <t>排名</t>
  </si>
  <si>
    <t>赵月</t>
  </si>
  <si>
    <t>5202119122624</t>
  </si>
  <si>
    <t>荣县人民医院</t>
  </si>
  <si>
    <t>临床医师</t>
  </si>
  <si>
    <t>636012</t>
  </si>
  <si>
    <t>朱祥云</t>
  </si>
  <si>
    <t>5202119122630</t>
  </si>
  <si>
    <t>邹勇强</t>
  </si>
  <si>
    <t>5202119122620</t>
  </si>
  <si>
    <t>缺考</t>
  </si>
  <si>
    <t>黄宝瑞</t>
  </si>
  <si>
    <t>5202119122623</t>
  </si>
  <si>
    <t>田庆莉</t>
  </si>
  <si>
    <t>5202119122625</t>
  </si>
  <si>
    <t>胡勇波</t>
  </si>
  <si>
    <t>5202119122619</t>
  </si>
  <si>
    <t>肖梦林</t>
  </si>
  <si>
    <t>5202119122627</t>
  </si>
  <si>
    <t>曹春华</t>
  </si>
  <si>
    <t>5202119122705</t>
  </si>
  <si>
    <t>心电诊断医师</t>
  </si>
  <si>
    <t>636052</t>
  </si>
  <si>
    <t>舒波</t>
  </si>
  <si>
    <t>5202119122706</t>
  </si>
  <si>
    <t>曹雅莲</t>
  </si>
  <si>
    <t>5202119122902</t>
  </si>
  <si>
    <t>护士</t>
  </si>
  <si>
    <t>636062</t>
  </si>
  <si>
    <t>王虹玉</t>
  </si>
  <si>
    <t>5202119122806</t>
  </si>
  <si>
    <t>蒯茜</t>
  </si>
  <si>
    <t>5202119122818</t>
  </si>
  <si>
    <t>陈显会</t>
  </si>
  <si>
    <t>5202119122921</t>
  </si>
  <si>
    <t>陈丽</t>
  </si>
  <si>
    <t>5202119123016</t>
  </si>
  <si>
    <t>杜晓玲</t>
  </si>
  <si>
    <t>5202119122714</t>
  </si>
  <si>
    <t>黄霞</t>
  </si>
  <si>
    <t>5202119122810</t>
  </si>
  <si>
    <t>丁云西</t>
  </si>
  <si>
    <t>5202119122717</t>
  </si>
  <si>
    <t>杨吉玉</t>
  </si>
  <si>
    <t>5202119122825</t>
  </si>
  <si>
    <t>王惠</t>
  </si>
  <si>
    <t>5202119122712</t>
  </si>
  <si>
    <t>李璐</t>
  </si>
  <si>
    <t>5202119122930</t>
  </si>
  <si>
    <t>谢兰英</t>
  </si>
  <si>
    <t>5202119122813</t>
  </si>
  <si>
    <t>米双</t>
  </si>
  <si>
    <t>5202119123007</t>
  </si>
  <si>
    <t>周宗</t>
  </si>
  <si>
    <t>5202119122823</t>
  </si>
  <si>
    <t>李琴</t>
  </si>
  <si>
    <t>5202119122727</t>
  </si>
  <si>
    <t>邹倍伊</t>
  </si>
  <si>
    <t>5202119122816</t>
  </si>
  <si>
    <t>赖静</t>
  </si>
  <si>
    <t>5202119122904</t>
  </si>
  <si>
    <t>刘莉</t>
  </si>
  <si>
    <t>5202119122914</t>
  </si>
  <si>
    <t>祁婷</t>
  </si>
  <si>
    <t>5202119122811</t>
  </si>
  <si>
    <t>杨雅倩</t>
  </si>
  <si>
    <t>5202119122730</t>
  </si>
  <si>
    <t>邹宝容</t>
  </si>
  <si>
    <t>5202119122824</t>
  </si>
  <si>
    <t>祝杨琪</t>
  </si>
  <si>
    <t>5202119122809</t>
  </si>
  <si>
    <t>陈文秀</t>
  </si>
  <si>
    <t>5202119122922</t>
  </si>
  <si>
    <t>向玲</t>
  </si>
  <si>
    <t>5202119122908</t>
  </si>
  <si>
    <t>郝玲</t>
  </si>
  <si>
    <t>5202119122722</t>
  </si>
  <si>
    <t>晏艺婷</t>
  </si>
  <si>
    <t>5202119122803</t>
  </si>
  <si>
    <t>苟思梦</t>
  </si>
  <si>
    <t>5202119123022</t>
  </si>
  <si>
    <t>助产士</t>
  </si>
  <si>
    <t>636072</t>
  </si>
  <si>
    <t>谢钰</t>
  </si>
  <si>
    <t>5202119123021</t>
  </si>
  <si>
    <t>宋司红</t>
  </si>
  <si>
    <t>5202119123019</t>
  </si>
  <si>
    <t>李晓华</t>
  </si>
  <si>
    <t>5202119123018</t>
  </si>
  <si>
    <t>许玖虹</t>
  </si>
  <si>
    <t>5202119123020</t>
  </si>
  <si>
    <t>官庆玲</t>
  </si>
  <si>
    <t>5202119123023</t>
  </si>
  <si>
    <t>吴荣敏</t>
  </si>
  <si>
    <t>5202119123025</t>
  </si>
  <si>
    <t>急诊医师</t>
  </si>
  <si>
    <t>636082</t>
  </si>
  <si>
    <t>莫平强</t>
  </si>
  <si>
    <t>5202119123028</t>
  </si>
  <si>
    <t>温秋菊</t>
  </si>
  <si>
    <t>5202119123102</t>
  </si>
  <si>
    <t>荣县中医医院</t>
  </si>
  <si>
    <t>637032</t>
  </si>
  <si>
    <t>周欢</t>
  </si>
  <si>
    <t>5202119123113</t>
  </si>
  <si>
    <t>中医临床医师</t>
  </si>
  <si>
    <t>637042</t>
  </si>
  <si>
    <t>刘旭超</t>
  </si>
  <si>
    <t>5202119123110</t>
  </si>
  <si>
    <t>董旭彤</t>
  </si>
  <si>
    <t>5202119123307</t>
  </si>
  <si>
    <t>637062</t>
  </si>
  <si>
    <t>邹兴丽</t>
  </si>
  <si>
    <t>5202119123313</t>
  </si>
  <si>
    <t>刘丽</t>
  </si>
  <si>
    <t>5202119123214</t>
  </si>
  <si>
    <t>吴俊</t>
  </si>
  <si>
    <t>5202119123321</t>
  </si>
  <si>
    <t>荣麒麟</t>
  </si>
  <si>
    <t>5202119123126</t>
  </si>
  <si>
    <t>杨鑫</t>
  </si>
  <si>
    <t>5202119123325</t>
  </si>
  <si>
    <t>张利</t>
  </si>
  <si>
    <t>5202119123412</t>
  </si>
  <si>
    <t>荣县妇幼保健院</t>
  </si>
  <si>
    <t>638022</t>
  </si>
  <si>
    <t>雷恩容</t>
  </si>
  <si>
    <t>5202119123413</t>
  </si>
  <si>
    <t>曾渝茜</t>
  </si>
  <si>
    <t>5202119123411</t>
  </si>
  <si>
    <t>陈凤玉</t>
  </si>
  <si>
    <t>5202119123410</t>
  </si>
  <si>
    <t>孔令琴</t>
  </si>
  <si>
    <t>5202119123415</t>
  </si>
  <si>
    <t>陈珏璇</t>
  </si>
  <si>
    <t>5202119123408</t>
  </si>
  <si>
    <t>周茜</t>
  </si>
  <si>
    <t>5202119123420</t>
  </si>
  <si>
    <t>638032</t>
  </si>
  <si>
    <t>黄敏</t>
  </si>
  <si>
    <t>5202119123419</t>
  </si>
  <si>
    <t>曾妮</t>
  </si>
  <si>
    <t>5202119123501</t>
  </si>
  <si>
    <t>5202119123513</t>
  </si>
  <si>
    <t>荣县旭阳中心卫生院</t>
  </si>
  <si>
    <t>639012</t>
  </si>
  <si>
    <t>韦明英</t>
  </si>
  <si>
    <t>5202119123516</t>
  </si>
  <si>
    <t>5202119123519</t>
  </si>
  <si>
    <t>639022</t>
  </si>
  <si>
    <t>杨涵</t>
  </si>
  <si>
    <t>5202119123530</t>
  </si>
  <si>
    <t>荣县乐德中心卫生院</t>
  </si>
  <si>
    <t>内科医师</t>
  </si>
  <si>
    <t>642012</t>
  </si>
  <si>
    <t>范永刚</t>
  </si>
  <si>
    <t>5202119123529</t>
  </si>
  <si>
    <t>代柯</t>
  </si>
  <si>
    <t>5202119123601</t>
  </si>
  <si>
    <t>李飞</t>
  </si>
  <si>
    <t>5202119123528</t>
  </si>
  <si>
    <t>祝茂鲜</t>
  </si>
  <si>
    <t>5202119123604</t>
  </si>
  <si>
    <t>642032</t>
  </si>
  <si>
    <t>代佳丽</t>
  </si>
  <si>
    <t>5202119123602</t>
  </si>
  <si>
    <t>邹印</t>
  </si>
  <si>
    <t>5202119123603</t>
  </si>
  <si>
    <t>陈惠</t>
  </si>
  <si>
    <t>5202119123609</t>
  </si>
  <si>
    <t>荣县双古中心卫生院</t>
  </si>
  <si>
    <t>中西医结合医师</t>
  </si>
  <si>
    <t>643012</t>
  </si>
  <si>
    <t>林飞</t>
  </si>
  <si>
    <t>5202119123608</t>
  </si>
  <si>
    <t>邓露</t>
  </si>
  <si>
    <t>5202119123614</t>
  </si>
  <si>
    <t>荣县东兴镇卫生院</t>
  </si>
  <si>
    <t>医学检验</t>
  </si>
  <si>
    <t>645012</t>
  </si>
  <si>
    <t>刘雪蓥</t>
  </si>
  <si>
    <t>5202119123619</t>
  </si>
  <si>
    <t>张安争</t>
  </si>
  <si>
    <t>5202119123626</t>
  </si>
  <si>
    <t>荣县来牟镇卫生院</t>
  </si>
  <si>
    <t>中药师</t>
  </si>
  <si>
    <t>648012</t>
  </si>
  <si>
    <t>吕国英</t>
  </si>
  <si>
    <t>5202119123625</t>
  </si>
  <si>
    <t>何玟琳</t>
  </si>
  <si>
    <t>5202119123713</t>
  </si>
  <si>
    <t>荣县鼎新镇卫生院</t>
  </si>
  <si>
    <t>药师</t>
  </si>
  <si>
    <t>651022</t>
  </si>
  <si>
    <t>万文洁</t>
  </si>
  <si>
    <t>5202119123705</t>
  </si>
  <si>
    <t>唐红梅</t>
  </si>
  <si>
    <t>5202119123709</t>
  </si>
  <si>
    <t>黄晓瑜</t>
  </si>
  <si>
    <t>5202119123730</t>
  </si>
  <si>
    <t>荣县墨林乡卫生院</t>
  </si>
  <si>
    <t>652012</t>
  </si>
  <si>
    <t>徐施黎</t>
  </si>
  <si>
    <t>5202119123802</t>
  </si>
  <si>
    <t>吴雪梅</t>
  </si>
  <si>
    <t>5202119123809</t>
  </si>
  <si>
    <t>荣县卫生健康局下属事业单位</t>
  </si>
  <si>
    <t>653012</t>
  </si>
  <si>
    <t>杨磊</t>
  </si>
  <si>
    <t>5202119123804</t>
  </si>
  <si>
    <t>李九伶</t>
  </si>
  <si>
    <t>5202119123805</t>
  </si>
  <si>
    <t>周琳</t>
  </si>
  <si>
    <t>5202119123811</t>
  </si>
  <si>
    <t>刘春桃</t>
  </si>
  <si>
    <t>5202119123803</t>
  </si>
  <si>
    <t>田琳</t>
  </si>
  <si>
    <t>5202119123813</t>
  </si>
  <si>
    <t>张红英</t>
  </si>
  <si>
    <t>5202119123828</t>
  </si>
  <si>
    <t>654012</t>
  </si>
  <si>
    <t>黄滟乔</t>
  </si>
  <si>
    <t>5202119123821</t>
  </si>
  <si>
    <t>张永超</t>
  </si>
  <si>
    <t>5202119123825</t>
  </si>
  <si>
    <t>郝子璇</t>
  </si>
  <si>
    <t>5202119123820</t>
  </si>
  <si>
    <t>刘洋</t>
  </si>
  <si>
    <t>5202119123823</t>
  </si>
  <si>
    <t>唐千惠</t>
  </si>
  <si>
    <t>5202119123824</t>
  </si>
  <si>
    <t>钟林</t>
  </si>
  <si>
    <t>5202119123818</t>
  </si>
  <si>
    <t>钟敏</t>
  </si>
  <si>
    <t>5202119123816</t>
  </si>
  <si>
    <t>蒋诗婷</t>
  </si>
  <si>
    <t>5202119124023</t>
  </si>
  <si>
    <t>655012</t>
  </si>
  <si>
    <t>张丽</t>
  </si>
  <si>
    <t>5202119124224</t>
  </si>
  <si>
    <t>肖云月</t>
  </si>
  <si>
    <t>5202119124002</t>
  </si>
  <si>
    <t>邹昕</t>
  </si>
  <si>
    <t>5202119124015</t>
  </si>
  <si>
    <t>赵静梅</t>
  </si>
  <si>
    <t>5202119123915</t>
  </si>
  <si>
    <t>宋珊</t>
  </si>
  <si>
    <t>5202119124226</t>
  </si>
  <si>
    <t>赵春梅</t>
  </si>
  <si>
    <t>5202119123924</t>
  </si>
  <si>
    <t>李惠</t>
  </si>
  <si>
    <t>5202119124021</t>
  </si>
  <si>
    <t>魏敏</t>
  </si>
  <si>
    <t>5202119123909</t>
  </si>
  <si>
    <t>刘腊梅</t>
  </si>
  <si>
    <t>5202119123916</t>
  </si>
  <si>
    <t>杨婷羽</t>
  </si>
  <si>
    <t>5202119123911</t>
  </si>
  <si>
    <t>段静巍</t>
  </si>
  <si>
    <t>5202119124313</t>
  </si>
  <si>
    <t>戴川眉</t>
  </si>
  <si>
    <t>5202119124312</t>
  </si>
  <si>
    <t>放弃</t>
  </si>
  <si>
    <t>杨腊梅</t>
  </si>
  <si>
    <t>5202119124318</t>
  </si>
  <si>
    <t>荣县社会救助福利服务中心</t>
  </si>
  <si>
    <t>674022</t>
  </si>
  <si>
    <t>胡翎钰</t>
  </si>
  <si>
    <t>5202119124321</t>
  </si>
  <si>
    <t>胡月</t>
  </si>
  <si>
    <t>5202119124319</t>
  </si>
  <si>
    <t>王钰英</t>
  </si>
  <si>
    <t>5202119124402</t>
  </si>
  <si>
    <t>荣县社会福利院（荣县光荣院）</t>
  </si>
  <si>
    <t>675012</t>
  </si>
  <si>
    <t>曾佩莲</t>
  </si>
  <si>
    <t>5202119124330</t>
  </si>
  <si>
    <t>吴月秋</t>
  </si>
  <si>
    <t>5202119124329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</si>
</sst>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 Light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118"/>
  <sheetViews>
    <sheetView tabSelected="1" zoomScaleSheetLayoutView="100" workbookViewId="0" topLeftCell="A1">
      <selection activeCell="O114" sqref="O114"/>
    </sheetView>
  </sheetViews>
  <sheetFormatPr defaultColWidth="8.00390625" defaultRowHeight="15.75"/>
  <cols>
    <col min="1" max="1" width="6.125" style="1" customWidth="1"/>
    <col min="2" max="2" width="12.00390625" style="1" customWidth="1"/>
    <col min="3" max="3" width="19.125" style="4" customWidth="1"/>
    <col min="4" max="4" width="12.00390625" style="1" customWidth="1"/>
    <col min="5" max="5" width="6.25390625" style="1" customWidth="1"/>
    <col min="6" max="6" width="5.75390625" style="1" customWidth="1"/>
    <col min="7" max="7" width="6.50390625" style="5" customWidth="1"/>
    <col min="8" max="8" width="5.25390625" style="5" customWidth="1"/>
    <col min="9" max="9" width="5.875" style="5" customWidth="1"/>
    <col min="10" max="10" width="6.125" style="5" customWidth="1"/>
    <col min="11" max="11" width="4.375" style="5" customWidth="1"/>
    <col min="12" max="16384" width="8.00390625" style="1" customWidth="1"/>
  </cols>
  <sheetData>
    <row r="1" ht="12.75">
      <c r="A1" s="6" t="s">
        <v>0</v>
      </c>
    </row>
    <row r="2" spans="1:11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13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</row>
    <row r="4" spans="1:213" s="3" customFormat="1" ht="16.5" customHeight="1">
      <c r="A4" s="10" t="s">
        <v>13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63</v>
      </c>
      <c r="G4" s="11">
        <v>37.8</v>
      </c>
      <c r="H4" s="10">
        <v>82.12</v>
      </c>
      <c r="I4" s="10">
        <f>H4*0.4</f>
        <v>32.848000000000006</v>
      </c>
      <c r="J4" s="10">
        <f aca="true" t="shared" si="0" ref="J4:J67">G4+I4</f>
        <v>70.648</v>
      </c>
      <c r="K4" s="10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</row>
    <row r="5" spans="1:213" s="3" customFormat="1" ht="16.5" customHeight="1">
      <c r="A5" s="10" t="s">
        <v>18</v>
      </c>
      <c r="B5" s="10" t="s">
        <v>19</v>
      </c>
      <c r="C5" s="10" t="s">
        <v>15</v>
      </c>
      <c r="D5" s="10" t="s">
        <v>16</v>
      </c>
      <c r="E5" s="10" t="s">
        <v>17</v>
      </c>
      <c r="F5" s="10">
        <v>60</v>
      </c>
      <c r="G5" s="11">
        <v>36</v>
      </c>
      <c r="H5" s="10">
        <v>84.2</v>
      </c>
      <c r="I5" s="10">
        <f>H5*0.4</f>
        <v>33.68</v>
      </c>
      <c r="J5" s="10">
        <f t="shared" si="0"/>
        <v>69.68</v>
      </c>
      <c r="K5" s="10">
        <v>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</row>
    <row r="6" spans="1:213" s="3" customFormat="1" ht="16.5" customHeight="1">
      <c r="A6" s="10" t="s">
        <v>20</v>
      </c>
      <c r="B6" s="10" t="s">
        <v>21</v>
      </c>
      <c r="C6" s="10" t="s">
        <v>15</v>
      </c>
      <c r="D6" s="10" t="s">
        <v>16</v>
      </c>
      <c r="E6" s="10" t="s">
        <v>17</v>
      </c>
      <c r="F6" s="10">
        <v>60</v>
      </c>
      <c r="G6" s="11">
        <v>36</v>
      </c>
      <c r="H6" s="10" t="s">
        <v>22</v>
      </c>
      <c r="I6" s="10">
        <v>0</v>
      </c>
      <c r="J6" s="10">
        <f t="shared" si="0"/>
        <v>36</v>
      </c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</row>
    <row r="7" spans="1:213" s="3" customFormat="1" ht="16.5" customHeight="1">
      <c r="A7" s="10" t="s">
        <v>23</v>
      </c>
      <c r="B7" s="10" t="s">
        <v>24</v>
      </c>
      <c r="C7" s="10" t="s">
        <v>15</v>
      </c>
      <c r="D7" s="10" t="s">
        <v>16</v>
      </c>
      <c r="E7" s="10" t="s">
        <v>17</v>
      </c>
      <c r="F7" s="10">
        <v>59</v>
      </c>
      <c r="G7" s="11">
        <v>35.4</v>
      </c>
      <c r="H7" s="10" t="s">
        <v>22</v>
      </c>
      <c r="I7" s="10">
        <v>0</v>
      </c>
      <c r="J7" s="10">
        <f t="shared" si="0"/>
        <v>35.4</v>
      </c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</row>
    <row r="8" spans="1:213" s="3" customFormat="1" ht="16.5" customHeight="1">
      <c r="A8" s="10" t="s">
        <v>25</v>
      </c>
      <c r="B8" s="10" t="s">
        <v>26</v>
      </c>
      <c r="C8" s="10" t="s">
        <v>15</v>
      </c>
      <c r="D8" s="10" t="s">
        <v>16</v>
      </c>
      <c r="E8" s="10" t="s">
        <v>17</v>
      </c>
      <c r="F8" s="10">
        <v>54</v>
      </c>
      <c r="G8" s="11">
        <v>32.4</v>
      </c>
      <c r="H8" s="10" t="s">
        <v>22</v>
      </c>
      <c r="I8" s="10">
        <v>0</v>
      </c>
      <c r="J8" s="10">
        <f t="shared" si="0"/>
        <v>32.4</v>
      </c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</row>
    <row r="9" spans="1:213" s="3" customFormat="1" ht="16.5" customHeight="1">
      <c r="A9" s="10" t="s">
        <v>27</v>
      </c>
      <c r="B9" s="10" t="s">
        <v>28</v>
      </c>
      <c r="C9" s="10" t="s">
        <v>15</v>
      </c>
      <c r="D9" s="10" t="s">
        <v>16</v>
      </c>
      <c r="E9" s="10" t="s">
        <v>17</v>
      </c>
      <c r="F9" s="10">
        <v>52</v>
      </c>
      <c r="G9" s="11">
        <v>31.2</v>
      </c>
      <c r="H9" s="10" t="s">
        <v>22</v>
      </c>
      <c r="I9" s="10">
        <v>0</v>
      </c>
      <c r="J9" s="10">
        <f t="shared" si="0"/>
        <v>31.2</v>
      </c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</row>
    <row r="10" spans="1:213" s="3" customFormat="1" ht="16.5" customHeight="1">
      <c r="A10" s="10" t="s">
        <v>29</v>
      </c>
      <c r="B10" s="10" t="s">
        <v>30</v>
      </c>
      <c r="C10" s="10" t="s">
        <v>15</v>
      </c>
      <c r="D10" s="10" t="s">
        <v>16</v>
      </c>
      <c r="E10" s="10" t="s">
        <v>17</v>
      </c>
      <c r="F10" s="10">
        <v>49</v>
      </c>
      <c r="G10" s="11">
        <v>29.4</v>
      </c>
      <c r="H10" s="10" t="s">
        <v>22</v>
      </c>
      <c r="I10" s="10">
        <v>0</v>
      </c>
      <c r="J10" s="10">
        <f t="shared" si="0"/>
        <v>29.4</v>
      </c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</row>
    <row r="11" spans="1:213" s="3" customFormat="1" ht="16.5" customHeight="1">
      <c r="A11" s="10" t="s">
        <v>31</v>
      </c>
      <c r="B11" s="10" t="s">
        <v>32</v>
      </c>
      <c r="C11" s="10" t="s">
        <v>15</v>
      </c>
      <c r="D11" s="10" t="s">
        <v>33</v>
      </c>
      <c r="E11" s="10" t="s">
        <v>34</v>
      </c>
      <c r="F11" s="10">
        <v>49</v>
      </c>
      <c r="G11" s="11">
        <v>29.4</v>
      </c>
      <c r="H11" s="10">
        <v>75.8</v>
      </c>
      <c r="I11" s="10">
        <f aca="true" t="shared" si="1" ref="I11:I45">H11*0.4</f>
        <v>30.32</v>
      </c>
      <c r="J11" s="10">
        <f t="shared" si="0"/>
        <v>59.72</v>
      </c>
      <c r="K11" s="10">
        <v>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</row>
    <row r="12" spans="1:213" s="3" customFormat="1" ht="16.5" customHeight="1">
      <c r="A12" s="10" t="s">
        <v>35</v>
      </c>
      <c r="B12" s="10" t="s">
        <v>36</v>
      </c>
      <c r="C12" s="10" t="s">
        <v>15</v>
      </c>
      <c r="D12" s="10" t="s">
        <v>33</v>
      </c>
      <c r="E12" s="10" t="s">
        <v>34</v>
      </c>
      <c r="F12" s="10">
        <v>57</v>
      </c>
      <c r="G12" s="11">
        <v>34.2</v>
      </c>
      <c r="H12" s="10">
        <v>62</v>
      </c>
      <c r="I12" s="10">
        <f t="shared" si="1"/>
        <v>24.8</v>
      </c>
      <c r="J12" s="10">
        <f t="shared" si="0"/>
        <v>59</v>
      </c>
      <c r="K12" s="10">
        <v>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</row>
    <row r="13" spans="1:213" s="3" customFormat="1" ht="16.5" customHeight="1">
      <c r="A13" s="10" t="s">
        <v>37</v>
      </c>
      <c r="B13" s="10" t="s">
        <v>38</v>
      </c>
      <c r="C13" s="10" t="s">
        <v>15</v>
      </c>
      <c r="D13" s="10" t="s">
        <v>39</v>
      </c>
      <c r="E13" s="10" t="s">
        <v>40</v>
      </c>
      <c r="F13" s="10">
        <v>55</v>
      </c>
      <c r="G13" s="11">
        <v>33</v>
      </c>
      <c r="H13" s="10">
        <v>83.4</v>
      </c>
      <c r="I13" s="10">
        <f t="shared" si="1"/>
        <v>33.36000000000001</v>
      </c>
      <c r="J13" s="10">
        <f t="shared" si="0"/>
        <v>66.36000000000001</v>
      </c>
      <c r="K13" s="10">
        <v>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</row>
    <row r="14" spans="1:213" s="3" customFormat="1" ht="16.5" customHeight="1">
      <c r="A14" s="10" t="s">
        <v>41</v>
      </c>
      <c r="B14" s="10" t="s">
        <v>42</v>
      </c>
      <c r="C14" s="10" t="s">
        <v>15</v>
      </c>
      <c r="D14" s="10" t="s">
        <v>39</v>
      </c>
      <c r="E14" s="10" t="s">
        <v>40</v>
      </c>
      <c r="F14" s="10">
        <v>58</v>
      </c>
      <c r="G14" s="11">
        <v>34.8</v>
      </c>
      <c r="H14" s="10">
        <v>75.6</v>
      </c>
      <c r="I14" s="10">
        <f t="shared" si="1"/>
        <v>30.24</v>
      </c>
      <c r="J14" s="10">
        <f t="shared" si="0"/>
        <v>65.03999999999999</v>
      </c>
      <c r="K14" s="10">
        <v>2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</row>
    <row r="15" spans="1:213" s="3" customFormat="1" ht="16.5" customHeight="1">
      <c r="A15" s="10" t="s">
        <v>43</v>
      </c>
      <c r="B15" s="10" t="s">
        <v>44</v>
      </c>
      <c r="C15" s="10" t="s">
        <v>15</v>
      </c>
      <c r="D15" s="10" t="s">
        <v>39</v>
      </c>
      <c r="E15" s="10" t="s">
        <v>40</v>
      </c>
      <c r="F15" s="10">
        <v>51</v>
      </c>
      <c r="G15" s="11">
        <v>30.6</v>
      </c>
      <c r="H15" s="10">
        <v>83</v>
      </c>
      <c r="I15" s="10">
        <f t="shared" si="1"/>
        <v>33.2</v>
      </c>
      <c r="J15" s="10">
        <f t="shared" si="0"/>
        <v>63.800000000000004</v>
      </c>
      <c r="K15" s="10">
        <v>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</row>
    <row r="16" spans="1:213" s="3" customFormat="1" ht="16.5" customHeight="1">
      <c r="A16" s="10" t="s">
        <v>45</v>
      </c>
      <c r="B16" s="10" t="s">
        <v>46</v>
      </c>
      <c r="C16" s="10" t="s">
        <v>15</v>
      </c>
      <c r="D16" s="10" t="s">
        <v>39</v>
      </c>
      <c r="E16" s="10" t="s">
        <v>40</v>
      </c>
      <c r="F16" s="10">
        <v>49</v>
      </c>
      <c r="G16" s="11">
        <v>29.4</v>
      </c>
      <c r="H16" s="10">
        <v>85.2</v>
      </c>
      <c r="I16" s="10">
        <f t="shared" si="1"/>
        <v>34.080000000000005</v>
      </c>
      <c r="J16" s="10">
        <f t="shared" si="0"/>
        <v>63.480000000000004</v>
      </c>
      <c r="K16" s="10">
        <v>4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</row>
    <row r="17" spans="1:213" s="3" customFormat="1" ht="16.5" customHeight="1">
      <c r="A17" s="10" t="s">
        <v>47</v>
      </c>
      <c r="B17" s="10" t="s">
        <v>48</v>
      </c>
      <c r="C17" s="10" t="s">
        <v>15</v>
      </c>
      <c r="D17" s="10" t="s">
        <v>39</v>
      </c>
      <c r="E17" s="10" t="s">
        <v>40</v>
      </c>
      <c r="F17" s="10">
        <v>53</v>
      </c>
      <c r="G17" s="11">
        <v>31.8</v>
      </c>
      <c r="H17" s="10">
        <v>78.6</v>
      </c>
      <c r="I17" s="10">
        <f t="shared" si="1"/>
        <v>31.439999999999998</v>
      </c>
      <c r="J17" s="10">
        <f t="shared" si="0"/>
        <v>63.239999999999995</v>
      </c>
      <c r="K17" s="10">
        <v>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</row>
    <row r="18" spans="1:213" s="3" customFormat="1" ht="16.5" customHeight="1">
      <c r="A18" s="10" t="s">
        <v>49</v>
      </c>
      <c r="B18" s="10" t="s">
        <v>50</v>
      </c>
      <c r="C18" s="10" t="s">
        <v>15</v>
      </c>
      <c r="D18" s="10" t="s">
        <v>39</v>
      </c>
      <c r="E18" s="10" t="s">
        <v>40</v>
      </c>
      <c r="F18" s="10">
        <v>49</v>
      </c>
      <c r="G18" s="11">
        <v>29.4</v>
      </c>
      <c r="H18" s="10">
        <v>84.4</v>
      </c>
      <c r="I18" s="10">
        <f t="shared" si="1"/>
        <v>33.760000000000005</v>
      </c>
      <c r="J18" s="10">
        <f t="shared" si="0"/>
        <v>63.160000000000004</v>
      </c>
      <c r="K18" s="10">
        <v>6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</row>
    <row r="19" spans="1:213" s="3" customFormat="1" ht="16.5" customHeight="1">
      <c r="A19" s="10" t="s">
        <v>51</v>
      </c>
      <c r="B19" s="10" t="s">
        <v>52</v>
      </c>
      <c r="C19" s="10" t="s">
        <v>15</v>
      </c>
      <c r="D19" s="10" t="s">
        <v>39</v>
      </c>
      <c r="E19" s="10" t="s">
        <v>40</v>
      </c>
      <c r="F19" s="10">
        <v>52</v>
      </c>
      <c r="G19" s="11">
        <v>31.2</v>
      </c>
      <c r="H19" s="10">
        <v>78.6</v>
      </c>
      <c r="I19" s="10">
        <f t="shared" si="1"/>
        <v>31.439999999999998</v>
      </c>
      <c r="J19" s="10">
        <f t="shared" si="0"/>
        <v>62.64</v>
      </c>
      <c r="K19" s="10">
        <v>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</row>
    <row r="20" spans="1:213" s="3" customFormat="1" ht="16.5" customHeight="1">
      <c r="A20" s="10" t="s">
        <v>53</v>
      </c>
      <c r="B20" s="10" t="s">
        <v>54</v>
      </c>
      <c r="C20" s="10" t="s">
        <v>15</v>
      </c>
      <c r="D20" s="10" t="s">
        <v>39</v>
      </c>
      <c r="E20" s="10" t="s">
        <v>40</v>
      </c>
      <c r="F20" s="10">
        <v>48</v>
      </c>
      <c r="G20" s="11">
        <v>28.8</v>
      </c>
      <c r="H20" s="10">
        <v>84.4</v>
      </c>
      <c r="I20" s="10">
        <f t="shared" si="1"/>
        <v>33.760000000000005</v>
      </c>
      <c r="J20" s="10">
        <f t="shared" si="0"/>
        <v>62.56</v>
      </c>
      <c r="K20" s="10">
        <v>8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</row>
    <row r="21" spans="1:213" s="3" customFormat="1" ht="16.5" customHeight="1">
      <c r="A21" s="10" t="s">
        <v>55</v>
      </c>
      <c r="B21" s="10" t="s">
        <v>56</v>
      </c>
      <c r="C21" s="10" t="s">
        <v>15</v>
      </c>
      <c r="D21" s="10" t="s">
        <v>39</v>
      </c>
      <c r="E21" s="10" t="s">
        <v>40</v>
      </c>
      <c r="F21" s="10">
        <v>52</v>
      </c>
      <c r="G21" s="11">
        <v>31.2</v>
      </c>
      <c r="H21" s="10">
        <v>78.4</v>
      </c>
      <c r="I21" s="10">
        <f t="shared" si="1"/>
        <v>31.360000000000003</v>
      </c>
      <c r="J21" s="10">
        <f t="shared" si="0"/>
        <v>62.56</v>
      </c>
      <c r="K21" s="10">
        <v>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</row>
    <row r="22" spans="1:213" s="3" customFormat="1" ht="16.5" customHeight="1">
      <c r="A22" s="10" t="s">
        <v>57</v>
      </c>
      <c r="B22" s="10" t="s">
        <v>58</v>
      </c>
      <c r="C22" s="10" t="s">
        <v>15</v>
      </c>
      <c r="D22" s="10" t="s">
        <v>39</v>
      </c>
      <c r="E22" s="10" t="s">
        <v>40</v>
      </c>
      <c r="F22" s="10">
        <v>51</v>
      </c>
      <c r="G22" s="11">
        <v>30.6</v>
      </c>
      <c r="H22" s="10">
        <v>79.7</v>
      </c>
      <c r="I22" s="10">
        <f t="shared" si="1"/>
        <v>31.880000000000003</v>
      </c>
      <c r="J22" s="10">
        <f t="shared" si="0"/>
        <v>62.480000000000004</v>
      </c>
      <c r="K22" s="10">
        <v>10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</row>
    <row r="23" spans="1:213" s="3" customFormat="1" ht="16.5" customHeight="1">
      <c r="A23" s="10" t="s">
        <v>59</v>
      </c>
      <c r="B23" s="10" t="s">
        <v>60</v>
      </c>
      <c r="C23" s="10" t="s">
        <v>15</v>
      </c>
      <c r="D23" s="10" t="s">
        <v>39</v>
      </c>
      <c r="E23" s="10" t="s">
        <v>40</v>
      </c>
      <c r="F23" s="10">
        <v>49</v>
      </c>
      <c r="G23" s="11">
        <v>29.4</v>
      </c>
      <c r="H23" s="10">
        <v>81.4</v>
      </c>
      <c r="I23" s="10">
        <f t="shared" si="1"/>
        <v>32.56</v>
      </c>
      <c r="J23" s="10">
        <f t="shared" si="0"/>
        <v>61.96</v>
      </c>
      <c r="K23" s="10">
        <v>11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</row>
    <row r="24" spans="1:213" s="3" customFormat="1" ht="16.5" customHeight="1">
      <c r="A24" s="10" t="s">
        <v>61</v>
      </c>
      <c r="B24" s="10" t="s">
        <v>62</v>
      </c>
      <c r="C24" s="10" t="s">
        <v>15</v>
      </c>
      <c r="D24" s="10" t="s">
        <v>39</v>
      </c>
      <c r="E24" s="10" t="s">
        <v>40</v>
      </c>
      <c r="F24" s="10">
        <v>47</v>
      </c>
      <c r="G24" s="11">
        <v>28.2</v>
      </c>
      <c r="H24" s="10">
        <v>84.3</v>
      </c>
      <c r="I24" s="10">
        <f t="shared" si="1"/>
        <v>33.72</v>
      </c>
      <c r="J24" s="10">
        <f t="shared" si="0"/>
        <v>61.92</v>
      </c>
      <c r="K24" s="10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</row>
    <row r="25" spans="1:213" s="3" customFormat="1" ht="16.5" customHeight="1">
      <c r="A25" s="10" t="s">
        <v>63</v>
      </c>
      <c r="B25" s="10" t="s">
        <v>64</v>
      </c>
      <c r="C25" s="10" t="s">
        <v>15</v>
      </c>
      <c r="D25" s="10" t="s">
        <v>39</v>
      </c>
      <c r="E25" s="10" t="s">
        <v>40</v>
      </c>
      <c r="F25" s="10">
        <v>53</v>
      </c>
      <c r="G25" s="11">
        <v>31.8</v>
      </c>
      <c r="H25" s="10">
        <v>74.7</v>
      </c>
      <c r="I25" s="10">
        <f t="shared" si="1"/>
        <v>29.880000000000003</v>
      </c>
      <c r="J25" s="10">
        <f t="shared" si="0"/>
        <v>61.68000000000001</v>
      </c>
      <c r="K25" s="10">
        <v>13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</row>
    <row r="26" spans="1:213" s="3" customFormat="1" ht="16.5" customHeight="1">
      <c r="A26" s="10" t="s">
        <v>65</v>
      </c>
      <c r="B26" s="10" t="s">
        <v>66</v>
      </c>
      <c r="C26" s="10" t="s">
        <v>15</v>
      </c>
      <c r="D26" s="10" t="s">
        <v>39</v>
      </c>
      <c r="E26" s="10" t="s">
        <v>40</v>
      </c>
      <c r="F26" s="10">
        <v>47</v>
      </c>
      <c r="G26" s="11">
        <v>28.2</v>
      </c>
      <c r="H26" s="10">
        <v>83.3</v>
      </c>
      <c r="I26" s="10">
        <f t="shared" si="1"/>
        <v>33.32</v>
      </c>
      <c r="J26" s="10">
        <f t="shared" si="0"/>
        <v>61.519999999999996</v>
      </c>
      <c r="K26" s="10">
        <v>14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</row>
    <row r="27" spans="1:213" s="3" customFormat="1" ht="16.5" customHeight="1">
      <c r="A27" s="10" t="s">
        <v>67</v>
      </c>
      <c r="B27" s="10" t="s">
        <v>68</v>
      </c>
      <c r="C27" s="10" t="s">
        <v>15</v>
      </c>
      <c r="D27" s="10" t="s">
        <v>39</v>
      </c>
      <c r="E27" s="10" t="s">
        <v>40</v>
      </c>
      <c r="F27" s="10">
        <v>51</v>
      </c>
      <c r="G27" s="11">
        <v>30.6</v>
      </c>
      <c r="H27" s="10">
        <v>76.6</v>
      </c>
      <c r="I27" s="10">
        <f t="shared" si="1"/>
        <v>30.64</v>
      </c>
      <c r="J27" s="10">
        <f t="shared" si="0"/>
        <v>61.24</v>
      </c>
      <c r="K27" s="10">
        <v>15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</row>
    <row r="28" spans="1:213" s="3" customFormat="1" ht="16.5" customHeight="1">
      <c r="A28" s="10" t="s">
        <v>69</v>
      </c>
      <c r="B28" s="10" t="s">
        <v>70</v>
      </c>
      <c r="C28" s="10" t="s">
        <v>15</v>
      </c>
      <c r="D28" s="10" t="s">
        <v>39</v>
      </c>
      <c r="E28" s="10" t="s">
        <v>40</v>
      </c>
      <c r="F28" s="10">
        <v>47</v>
      </c>
      <c r="G28" s="11">
        <v>28.2</v>
      </c>
      <c r="H28" s="10">
        <v>82.3</v>
      </c>
      <c r="I28" s="10">
        <f t="shared" si="1"/>
        <v>32.92</v>
      </c>
      <c r="J28" s="10">
        <f t="shared" si="0"/>
        <v>61.120000000000005</v>
      </c>
      <c r="K28" s="10">
        <v>16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</row>
    <row r="29" spans="1:213" s="3" customFormat="1" ht="16.5" customHeight="1">
      <c r="A29" s="10" t="s">
        <v>71</v>
      </c>
      <c r="B29" s="10" t="s">
        <v>72</v>
      </c>
      <c r="C29" s="10" t="s">
        <v>15</v>
      </c>
      <c r="D29" s="10" t="s">
        <v>39</v>
      </c>
      <c r="E29" s="10" t="s">
        <v>40</v>
      </c>
      <c r="F29" s="10">
        <v>49</v>
      </c>
      <c r="G29" s="11">
        <v>29.4</v>
      </c>
      <c r="H29" s="10">
        <v>77.8</v>
      </c>
      <c r="I29" s="10">
        <f t="shared" si="1"/>
        <v>31.12</v>
      </c>
      <c r="J29" s="10">
        <f t="shared" si="0"/>
        <v>60.519999999999996</v>
      </c>
      <c r="K29" s="10">
        <v>17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</row>
    <row r="30" spans="1:213" s="3" customFormat="1" ht="16.5" customHeight="1">
      <c r="A30" s="10" t="s">
        <v>73</v>
      </c>
      <c r="B30" s="10" t="s">
        <v>74</v>
      </c>
      <c r="C30" s="10" t="s">
        <v>15</v>
      </c>
      <c r="D30" s="10" t="s">
        <v>39</v>
      </c>
      <c r="E30" s="10" t="s">
        <v>40</v>
      </c>
      <c r="F30" s="10">
        <v>47</v>
      </c>
      <c r="G30" s="11">
        <v>28.2</v>
      </c>
      <c r="H30" s="10">
        <v>79.1</v>
      </c>
      <c r="I30" s="10">
        <f t="shared" si="1"/>
        <v>31.64</v>
      </c>
      <c r="J30" s="10">
        <f t="shared" si="0"/>
        <v>59.84</v>
      </c>
      <c r="K30" s="10">
        <v>18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</row>
    <row r="31" spans="1:213" s="3" customFormat="1" ht="16.5" customHeight="1">
      <c r="A31" s="10" t="s">
        <v>75</v>
      </c>
      <c r="B31" s="10" t="s">
        <v>76</v>
      </c>
      <c r="C31" s="10" t="s">
        <v>15</v>
      </c>
      <c r="D31" s="10" t="s">
        <v>39</v>
      </c>
      <c r="E31" s="10" t="s">
        <v>40</v>
      </c>
      <c r="F31" s="10">
        <v>49</v>
      </c>
      <c r="G31" s="11">
        <v>29.4</v>
      </c>
      <c r="H31" s="10">
        <v>75.8</v>
      </c>
      <c r="I31" s="10">
        <f t="shared" si="1"/>
        <v>30.32</v>
      </c>
      <c r="J31" s="10">
        <f t="shared" si="0"/>
        <v>59.72</v>
      </c>
      <c r="K31" s="10">
        <v>19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</row>
    <row r="32" spans="1:213" s="3" customFormat="1" ht="16.5" customHeight="1">
      <c r="A32" s="10" t="s">
        <v>77</v>
      </c>
      <c r="B32" s="10" t="s">
        <v>78</v>
      </c>
      <c r="C32" s="10" t="s">
        <v>15</v>
      </c>
      <c r="D32" s="10" t="s">
        <v>39</v>
      </c>
      <c r="E32" s="10" t="s">
        <v>40</v>
      </c>
      <c r="F32" s="10">
        <v>49</v>
      </c>
      <c r="G32" s="11">
        <v>29.4</v>
      </c>
      <c r="H32" s="10">
        <v>75.5</v>
      </c>
      <c r="I32" s="10">
        <f t="shared" si="1"/>
        <v>30.200000000000003</v>
      </c>
      <c r="J32" s="10">
        <f t="shared" si="0"/>
        <v>59.6</v>
      </c>
      <c r="K32" s="10">
        <v>20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</row>
    <row r="33" spans="1:213" s="3" customFormat="1" ht="16.5" customHeight="1">
      <c r="A33" s="10" t="s">
        <v>79</v>
      </c>
      <c r="B33" s="10" t="s">
        <v>80</v>
      </c>
      <c r="C33" s="10" t="s">
        <v>15</v>
      </c>
      <c r="D33" s="10" t="s">
        <v>39</v>
      </c>
      <c r="E33" s="10" t="s">
        <v>40</v>
      </c>
      <c r="F33" s="10">
        <v>50</v>
      </c>
      <c r="G33" s="11">
        <v>30</v>
      </c>
      <c r="H33" s="10">
        <v>73.9</v>
      </c>
      <c r="I33" s="10">
        <f t="shared" si="1"/>
        <v>29.560000000000002</v>
      </c>
      <c r="J33" s="10">
        <f t="shared" si="0"/>
        <v>59.56</v>
      </c>
      <c r="K33" s="10">
        <v>21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</row>
    <row r="34" spans="1:213" s="3" customFormat="1" ht="16.5" customHeight="1">
      <c r="A34" s="10" t="s">
        <v>81</v>
      </c>
      <c r="B34" s="10" t="s">
        <v>82</v>
      </c>
      <c r="C34" s="10" t="s">
        <v>15</v>
      </c>
      <c r="D34" s="10" t="s">
        <v>39</v>
      </c>
      <c r="E34" s="10" t="s">
        <v>40</v>
      </c>
      <c r="F34" s="10">
        <v>49</v>
      </c>
      <c r="G34" s="11">
        <v>29.4</v>
      </c>
      <c r="H34" s="10">
        <v>70.5</v>
      </c>
      <c r="I34" s="10">
        <f t="shared" si="1"/>
        <v>28.200000000000003</v>
      </c>
      <c r="J34" s="10">
        <f t="shared" si="0"/>
        <v>57.6</v>
      </c>
      <c r="K34" s="10">
        <v>22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</row>
    <row r="35" spans="1:213" s="3" customFormat="1" ht="16.5" customHeight="1">
      <c r="A35" s="10" t="s">
        <v>83</v>
      </c>
      <c r="B35" s="10" t="s">
        <v>84</v>
      </c>
      <c r="C35" s="10" t="s">
        <v>15</v>
      </c>
      <c r="D35" s="10" t="s">
        <v>39</v>
      </c>
      <c r="E35" s="10" t="s">
        <v>40</v>
      </c>
      <c r="F35" s="10">
        <v>47</v>
      </c>
      <c r="G35" s="11">
        <v>28.2</v>
      </c>
      <c r="H35" s="10">
        <v>71.8</v>
      </c>
      <c r="I35" s="10">
        <f t="shared" si="1"/>
        <v>28.72</v>
      </c>
      <c r="J35" s="10">
        <f t="shared" si="0"/>
        <v>56.92</v>
      </c>
      <c r="K35" s="10">
        <v>23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</row>
    <row r="36" spans="1:213" s="3" customFormat="1" ht="16.5" customHeight="1">
      <c r="A36" s="10" t="s">
        <v>85</v>
      </c>
      <c r="B36" s="10" t="s">
        <v>86</v>
      </c>
      <c r="C36" s="10" t="s">
        <v>15</v>
      </c>
      <c r="D36" s="10" t="s">
        <v>39</v>
      </c>
      <c r="E36" s="10" t="s">
        <v>40</v>
      </c>
      <c r="F36" s="10">
        <v>47</v>
      </c>
      <c r="G36" s="11">
        <v>28.2</v>
      </c>
      <c r="H36" s="10">
        <v>71.3</v>
      </c>
      <c r="I36" s="10">
        <f t="shared" si="1"/>
        <v>28.52</v>
      </c>
      <c r="J36" s="10">
        <f t="shared" si="0"/>
        <v>56.72</v>
      </c>
      <c r="K36" s="10">
        <v>24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</row>
    <row r="37" spans="1:213" s="3" customFormat="1" ht="16.5" customHeight="1">
      <c r="A37" s="10" t="s">
        <v>87</v>
      </c>
      <c r="B37" s="10" t="s">
        <v>88</v>
      </c>
      <c r="C37" s="10" t="s">
        <v>15</v>
      </c>
      <c r="D37" s="10" t="s">
        <v>39</v>
      </c>
      <c r="E37" s="10" t="s">
        <v>40</v>
      </c>
      <c r="F37" s="10">
        <v>47</v>
      </c>
      <c r="G37" s="11">
        <v>28.2</v>
      </c>
      <c r="H37" s="10">
        <v>71.2</v>
      </c>
      <c r="I37" s="10">
        <f t="shared" si="1"/>
        <v>28.480000000000004</v>
      </c>
      <c r="J37" s="10">
        <f t="shared" si="0"/>
        <v>56.68000000000001</v>
      </c>
      <c r="K37" s="10">
        <v>25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</row>
    <row r="38" spans="1:213" s="3" customFormat="1" ht="16.5" customHeight="1">
      <c r="A38" s="10" t="s">
        <v>89</v>
      </c>
      <c r="B38" s="10" t="s">
        <v>90</v>
      </c>
      <c r="C38" s="10" t="s">
        <v>15</v>
      </c>
      <c r="D38" s="10" t="s">
        <v>39</v>
      </c>
      <c r="E38" s="10" t="s">
        <v>40</v>
      </c>
      <c r="F38" s="10">
        <v>47</v>
      </c>
      <c r="G38" s="11">
        <v>28.2</v>
      </c>
      <c r="H38" s="10">
        <v>67.8</v>
      </c>
      <c r="I38" s="10">
        <f t="shared" si="1"/>
        <v>27.12</v>
      </c>
      <c r="J38" s="10">
        <f t="shared" si="0"/>
        <v>55.32</v>
      </c>
      <c r="K38" s="14">
        <v>26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</row>
    <row r="39" spans="1:213" s="3" customFormat="1" ht="16.5" customHeight="1">
      <c r="A39" s="10" t="s">
        <v>91</v>
      </c>
      <c r="B39" s="10" t="s">
        <v>92</v>
      </c>
      <c r="C39" s="10" t="s">
        <v>15</v>
      </c>
      <c r="D39" s="10" t="s">
        <v>93</v>
      </c>
      <c r="E39" s="10" t="s">
        <v>94</v>
      </c>
      <c r="F39" s="10">
        <v>52</v>
      </c>
      <c r="G39" s="11">
        <v>31.2</v>
      </c>
      <c r="H39" s="10">
        <v>78.9</v>
      </c>
      <c r="I39" s="10">
        <f t="shared" si="1"/>
        <v>31.560000000000002</v>
      </c>
      <c r="J39" s="10">
        <f t="shared" si="0"/>
        <v>62.760000000000005</v>
      </c>
      <c r="K39" s="10">
        <v>1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</row>
    <row r="40" spans="1:213" s="3" customFormat="1" ht="16.5" customHeight="1">
      <c r="A40" s="10" t="s">
        <v>95</v>
      </c>
      <c r="B40" s="10" t="s">
        <v>96</v>
      </c>
      <c r="C40" s="10" t="s">
        <v>15</v>
      </c>
      <c r="D40" s="10" t="s">
        <v>93</v>
      </c>
      <c r="E40" s="10" t="s">
        <v>94</v>
      </c>
      <c r="F40" s="10">
        <v>51</v>
      </c>
      <c r="G40" s="11">
        <v>30.6</v>
      </c>
      <c r="H40" s="10">
        <v>77.5</v>
      </c>
      <c r="I40" s="10">
        <f t="shared" si="1"/>
        <v>31</v>
      </c>
      <c r="J40" s="10">
        <f t="shared" si="0"/>
        <v>61.6</v>
      </c>
      <c r="K40" s="10">
        <v>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</row>
    <row r="41" spans="1:213" s="3" customFormat="1" ht="16.5" customHeight="1">
      <c r="A41" s="10" t="s">
        <v>97</v>
      </c>
      <c r="B41" s="10" t="s">
        <v>98</v>
      </c>
      <c r="C41" s="10" t="s">
        <v>15</v>
      </c>
      <c r="D41" s="10" t="s">
        <v>93</v>
      </c>
      <c r="E41" s="10" t="s">
        <v>94</v>
      </c>
      <c r="F41" s="10">
        <v>42</v>
      </c>
      <c r="G41" s="11">
        <v>25.2</v>
      </c>
      <c r="H41" s="10">
        <v>76.6</v>
      </c>
      <c r="I41" s="10">
        <f t="shared" si="1"/>
        <v>30.64</v>
      </c>
      <c r="J41" s="10">
        <f t="shared" si="0"/>
        <v>55.84</v>
      </c>
      <c r="K41" s="10">
        <v>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</row>
    <row r="42" spans="1:213" s="3" customFormat="1" ht="16.5" customHeight="1">
      <c r="A42" s="10" t="s">
        <v>99</v>
      </c>
      <c r="B42" s="10" t="s">
        <v>100</v>
      </c>
      <c r="C42" s="10" t="s">
        <v>15</v>
      </c>
      <c r="D42" s="10" t="s">
        <v>93</v>
      </c>
      <c r="E42" s="10" t="s">
        <v>94</v>
      </c>
      <c r="F42" s="10">
        <v>38</v>
      </c>
      <c r="G42" s="11">
        <v>22.8</v>
      </c>
      <c r="H42" s="10">
        <v>76.2</v>
      </c>
      <c r="I42" s="10">
        <f t="shared" si="1"/>
        <v>30.480000000000004</v>
      </c>
      <c r="J42" s="10">
        <f t="shared" si="0"/>
        <v>53.28</v>
      </c>
      <c r="K42" s="10">
        <v>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</row>
    <row r="43" spans="1:213" s="3" customFormat="1" ht="16.5" customHeight="1">
      <c r="A43" s="10" t="s">
        <v>101</v>
      </c>
      <c r="B43" s="10" t="s">
        <v>102</v>
      </c>
      <c r="C43" s="10" t="s">
        <v>15</v>
      </c>
      <c r="D43" s="10" t="s">
        <v>93</v>
      </c>
      <c r="E43" s="10" t="s">
        <v>94</v>
      </c>
      <c r="F43" s="10">
        <v>38</v>
      </c>
      <c r="G43" s="11">
        <v>22.8</v>
      </c>
      <c r="H43" s="10">
        <v>66.5</v>
      </c>
      <c r="I43" s="10">
        <f t="shared" si="1"/>
        <v>26.6</v>
      </c>
      <c r="J43" s="10">
        <f t="shared" si="0"/>
        <v>49.400000000000006</v>
      </c>
      <c r="K43" s="10">
        <v>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</row>
    <row r="44" spans="1:213" s="3" customFormat="1" ht="16.5" customHeight="1">
      <c r="A44" s="10" t="s">
        <v>103</v>
      </c>
      <c r="B44" s="10" t="s">
        <v>104</v>
      </c>
      <c r="C44" s="10" t="s">
        <v>15</v>
      </c>
      <c r="D44" s="10" t="s">
        <v>93</v>
      </c>
      <c r="E44" s="10" t="s">
        <v>94</v>
      </c>
      <c r="F44" s="10">
        <v>33</v>
      </c>
      <c r="G44" s="11">
        <v>19.8</v>
      </c>
      <c r="H44" s="10">
        <v>73</v>
      </c>
      <c r="I44" s="10">
        <f t="shared" si="1"/>
        <v>29.200000000000003</v>
      </c>
      <c r="J44" s="10">
        <f t="shared" si="0"/>
        <v>49</v>
      </c>
      <c r="K44" s="10">
        <v>6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</row>
    <row r="45" spans="1:213" s="3" customFormat="1" ht="16.5" customHeight="1">
      <c r="A45" s="10" t="s">
        <v>105</v>
      </c>
      <c r="B45" s="10" t="s">
        <v>106</v>
      </c>
      <c r="C45" s="10" t="s">
        <v>15</v>
      </c>
      <c r="D45" s="10" t="s">
        <v>107</v>
      </c>
      <c r="E45" s="10" t="s">
        <v>108</v>
      </c>
      <c r="F45" s="10">
        <v>53</v>
      </c>
      <c r="G45" s="11">
        <v>31.8</v>
      </c>
      <c r="H45" s="10">
        <v>80.2</v>
      </c>
      <c r="I45" s="10">
        <f t="shared" si="1"/>
        <v>32.080000000000005</v>
      </c>
      <c r="J45" s="10">
        <f t="shared" si="0"/>
        <v>63.88000000000001</v>
      </c>
      <c r="K45" s="10">
        <v>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</row>
    <row r="46" spans="1:213" s="3" customFormat="1" ht="16.5" customHeight="1">
      <c r="A46" s="10" t="s">
        <v>109</v>
      </c>
      <c r="B46" s="10" t="s">
        <v>110</v>
      </c>
      <c r="C46" s="10" t="s">
        <v>15</v>
      </c>
      <c r="D46" s="10" t="s">
        <v>107</v>
      </c>
      <c r="E46" s="10" t="s">
        <v>108</v>
      </c>
      <c r="F46" s="10">
        <v>54</v>
      </c>
      <c r="G46" s="11">
        <v>32.4</v>
      </c>
      <c r="H46" s="10" t="s">
        <v>22</v>
      </c>
      <c r="I46" s="10">
        <v>0</v>
      </c>
      <c r="J46" s="10">
        <f t="shared" si="0"/>
        <v>32.4</v>
      </c>
      <c r="K46" s="1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</row>
    <row r="47" spans="1:213" s="3" customFormat="1" ht="16.5" customHeight="1">
      <c r="A47" s="10" t="s">
        <v>111</v>
      </c>
      <c r="B47" s="10" t="s">
        <v>112</v>
      </c>
      <c r="C47" s="10" t="s">
        <v>113</v>
      </c>
      <c r="D47" s="10" t="s">
        <v>16</v>
      </c>
      <c r="E47" s="10" t="s">
        <v>114</v>
      </c>
      <c r="F47" s="10">
        <v>66</v>
      </c>
      <c r="G47" s="11">
        <v>39.6</v>
      </c>
      <c r="H47" s="10">
        <v>76.6</v>
      </c>
      <c r="I47" s="10">
        <f aca="true" t="shared" si="2" ref="I47:I58">H47*0.4</f>
        <v>30.64</v>
      </c>
      <c r="J47" s="10">
        <f t="shared" si="0"/>
        <v>70.24000000000001</v>
      </c>
      <c r="K47" s="10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</row>
    <row r="48" spans="1:213" s="3" customFormat="1" ht="16.5" customHeight="1">
      <c r="A48" s="10" t="s">
        <v>115</v>
      </c>
      <c r="B48" s="10" t="s">
        <v>116</v>
      </c>
      <c r="C48" s="10" t="s">
        <v>113</v>
      </c>
      <c r="D48" s="10" t="s">
        <v>117</v>
      </c>
      <c r="E48" s="10" t="s">
        <v>118</v>
      </c>
      <c r="F48" s="10">
        <v>54</v>
      </c>
      <c r="G48" s="11">
        <v>32.4</v>
      </c>
      <c r="H48" s="10">
        <v>83.4</v>
      </c>
      <c r="I48" s="10">
        <f t="shared" si="2"/>
        <v>33.36000000000001</v>
      </c>
      <c r="J48" s="10">
        <f t="shared" si="0"/>
        <v>65.76</v>
      </c>
      <c r="K48" s="10">
        <v>1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</row>
    <row r="49" spans="1:213" s="3" customFormat="1" ht="16.5" customHeight="1">
      <c r="A49" s="10" t="s">
        <v>119</v>
      </c>
      <c r="B49" s="10" t="s">
        <v>120</v>
      </c>
      <c r="C49" s="10" t="s">
        <v>113</v>
      </c>
      <c r="D49" s="10" t="s">
        <v>117</v>
      </c>
      <c r="E49" s="10" t="s">
        <v>118</v>
      </c>
      <c r="F49" s="10">
        <v>57</v>
      </c>
      <c r="G49" s="11">
        <v>34.2</v>
      </c>
      <c r="H49" s="10" t="s">
        <v>22</v>
      </c>
      <c r="I49" s="10">
        <v>0</v>
      </c>
      <c r="J49" s="10">
        <f t="shared" si="0"/>
        <v>34.2</v>
      </c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</row>
    <row r="50" spans="1:213" s="3" customFormat="1" ht="16.5" customHeight="1">
      <c r="A50" s="10" t="s">
        <v>121</v>
      </c>
      <c r="B50" s="10" t="s">
        <v>122</v>
      </c>
      <c r="C50" s="10" t="s">
        <v>113</v>
      </c>
      <c r="D50" s="10" t="s">
        <v>39</v>
      </c>
      <c r="E50" s="10" t="s">
        <v>123</v>
      </c>
      <c r="F50" s="10">
        <v>54</v>
      </c>
      <c r="G50" s="11">
        <v>32.4</v>
      </c>
      <c r="H50" s="10">
        <v>87.8</v>
      </c>
      <c r="I50" s="10">
        <f t="shared" si="2"/>
        <v>35.12</v>
      </c>
      <c r="J50" s="10">
        <f t="shared" si="0"/>
        <v>67.52</v>
      </c>
      <c r="K50" s="10">
        <v>1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</row>
    <row r="51" spans="1:213" s="3" customFormat="1" ht="16.5" customHeight="1">
      <c r="A51" s="10" t="s">
        <v>124</v>
      </c>
      <c r="B51" s="10" t="s">
        <v>125</v>
      </c>
      <c r="C51" s="10" t="s">
        <v>113</v>
      </c>
      <c r="D51" s="10" t="s">
        <v>39</v>
      </c>
      <c r="E51" s="10" t="s">
        <v>123</v>
      </c>
      <c r="F51" s="10">
        <v>56</v>
      </c>
      <c r="G51" s="11">
        <v>33.6</v>
      </c>
      <c r="H51" s="10">
        <v>83.6</v>
      </c>
      <c r="I51" s="10">
        <f t="shared" si="2"/>
        <v>33.44</v>
      </c>
      <c r="J51" s="10">
        <f t="shared" si="0"/>
        <v>67.03999999999999</v>
      </c>
      <c r="K51" s="10">
        <v>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</row>
    <row r="52" spans="1:213" s="3" customFormat="1" ht="16.5" customHeight="1">
      <c r="A52" s="10" t="s">
        <v>126</v>
      </c>
      <c r="B52" s="10" t="s">
        <v>127</v>
      </c>
      <c r="C52" s="10" t="s">
        <v>113</v>
      </c>
      <c r="D52" s="10" t="s">
        <v>39</v>
      </c>
      <c r="E52" s="10" t="s">
        <v>123</v>
      </c>
      <c r="F52" s="10">
        <v>58</v>
      </c>
      <c r="G52" s="11">
        <v>34.8</v>
      </c>
      <c r="H52" s="10">
        <v>79.9</v>
      </c>
      <c r="I52" s="10">
        <f t="shared" si="2"/>
        <v>31.960000000000004</v>
      </c>
      <c r="J52" s="10">
        <f t="shared" si="0"/>
        <v>66.76</v>
      </c>
      <c r="K52" s="10">
        <v>3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</row>
    <row r="53" spans="1:213" s="3" customFormat="1" ht="16.5" customHeight="1">
      <c r="A53" s="10" t="s">
        <v>128</v>
      </c>
      <c r="B53" s="10" t="s">
        <v>129</v>
      </c>
      <c r="C53" s="10" t="s">
        <v>113</v>
      </c>
      <c r="D53" s="10" t="s">
        <v>39</v>
      </c>
      <c r="E53" s="10" t="s">
        <v>123</v>
      </c>
      <c r="F53" s="10">
        <v>57</v>
      </c>
      <c r="G53" s="11">
        <v>34.2</v>
      </c>
      <c r="H53" s="10">
        <v>74.6</v>
      </c>
      <c r="I53" s="10">
        <f t="shared" si="2"/>
        <v>29.84</v>
      </c>
      <c r="J53" s="10">
        <f t="shared" si="0"/>
        <v>64.04</v>
      </c>
      <c r="K53" s="10">
        <v>4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</row>
    <row r="54" spans="1:213" s="3" customFormat="1" ht="16.5" customHeight="1">
      <c r="A54" s="10" t="s">
        <v>130</v>
      </c>
      <c r="B54" s="10" t="s">
        <v>131</v>
      </c>
      <c r="C54" s="10" t="s">
        <v>113</v>
      </c>
      <c r="D54" s="10" t="s">
        <v>39</v>
      </c>
      <c r="E54" s="10" t="s">
        <v>123</v>
      </c>
      <c r="F54" s="10">
        <v>51</v>
      </c>
      <c r="G54" s="11">
        <v>30.6</v>
      </c>
      <c r="H54" s="10">
        <v>76.7</v>
      </c>
      <c r="I54" s="10">
        <f t="shared" si="2"/>
        <v>30.680000000000003</v>
      </c>
      <c r="J54" s="10">
        <f t="shared" si="0"/>
        <v>61.28</v>
      </c>
      <c r="K54" s="10">
        <v>5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</row>
    <row r="55" spans="1:213" s="3" customFormat="1" ht="16.5" customHeight="1">
      <c r="A55" s="10" t="s">
        <v>132</v>
      </c>
      <c r="B55" s="10" t="s">
        <v>133</v>
      </c>
      <c r="C55" s="10" t="s">
        <v>113</v>
      </c>
      <c r="D55" s="10" t="s">
        <v>39</v>
      </c>
      <c r="E55" s="10" t="s">
        <v>123</v>
      </c>
      <c r="F55" s="10">
        <v>56</v>
      </c>
      <c r="G55" s="11">
        <v>33.6</v>
      </c>
      <c r="H55" s="10">
        <v>68.8</v>
      </c>
      <c r="I55" s="10">
        <f t="shared" si="2"/>
        <v>27.52</v>
      </c>
      <c r="J55" s="10">
        <f t="shared" si="0"/>
        <v>61.120000000000005</v>
      </c>
      <c r="K55" s="10">
        <v>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</row>
    <row r="56" spans="1:213" s="3" customFormat="1" ht="16.5" customHeight="1">
      <c r="A56" s="10" t="s">
        <v>134</v>
      </c>
      <c r="B56" s="10" t="s">
        <v>135</v>
      </c>
      <c r="C56" s="10" t="s">
        <v>136</v>
      </c>
      <c r="D56" s="10" t="s">
        <v>93</v>
      </c>
      <c r="E56" s="10" t="s">
        <v>137</v>
      </c>
      <c r="F56" s="10">
        <v>54</v>
      </c>
      <c r="G56" s="11">
        <v>32.4</v>
      </c>
      <c r="H56" s="10">
        <v>77.8</v>
      </c>
      <c r="I56" s="10">
        <f t="shared" si="2"/>
        <v>31.12</v>
      </c>
      <c r="J56" s="10">
        <f t="shared" si="0"/>
        <v>63.519999999999996</v>
      </c>
      <c r="K56" s="10">
        <v>1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</row>
    <row r="57" spans="1:213" s="3" customFormat="1" ht="16.5" customHeight="1">
      <c r="A57" s="10" t="s">
        <v>138</v>
      </c>
      <c r="B57" s="10" t="s">
        <v>139</v>
      </c>
      <c r="C57" s="10" t="s">
        <v>136</v>
      </c>
      <c r="D57" s="10" t="s">
        <v>93</v>
      </c>
      <c r="E57" s="10" t="s">
        <v>137</v>
      </c>
      <c r="F57" s="10">
        <v>55</v>
      </c>
      <c r="G57" s="11">
        <v>33</v>
      </c>
      <c r="H57" s="10">
        <v>71.9</v>
      </c>
      <c r="I57" s="10">
        <f t="shared" si="2"/>
        <v>28.760000000000005</v>
      </c>
      <c r="J57" s="10">
        <f t="shared" si="0"/>
        <v>61.760000000000005</v>
      </c>
      <c r="K57" s="10">
        <v>2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</row>
    <row r="58" spans="1:213" s="3" customFormat="1" ht="16.5" customHeight="1">
      <c r="A58" s="10" t="s">
        <v>140</v>
      </c>
      <c r="B58" s="10" t="s">
        <v>141</v>
      </c>
      <c r="C58" s="10" t="s">
        <v>136</v>
      </c>
      <c r="D58" s="10" t="s">
        <v>93</v>
      </c>
      <c r="E58" s="10" t="s">
        <v>137</v>
      </c>
      <c r="F58" s="10">
        <v>50</v>
      </c>
      <c r="G58" s="11">
        <v>30</v>
      </c>
      <c r="H58" s="10">
        <v>70.4</v>
      </c>
      <c r="I58" s="10">
        <f t="shared" si="2"/>
        <v>28.160000000000004</v>
      </c>
      <c r="J58" s="10">
        <f t="shared" si="0"/>
        <v>58.160000000000004</v>
      </c>
      <c r="K58" s="10">
        <v>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</row>
    <row r="59" spans="1:213" s="3" customFormat="1" ht="16.5" customHeight="1">
      <c r="A59" s="10" t="s">
        <v>142</v>
      </c>
      <c r="B59" s="10" t="s">
        <v>143</v>
      </c>
      <c r="C59" s="10" t="s">
        <v>136</v>
      </c>
      <c r="D59" s="10" t="s">
        <v>93</v>
      </c>
      <c r="E59" s="10" t="s">
        <v>137</v>
      </c>
      <c r="F59" s="10">
        <v>46</v>
      </c>
      <c r="G59" s="11">
        <v>27.6</v>
      </c>
      <c r="H59" s="10" t="s">
        <v>22</v>
      </c>
      <c r="I59" s="10">
        <v>0</v>
      </c>
      <c r="J59" s="10">
        <f t="shared" si="0"/>
        <v>27.6</v>
      </c>
      <c r="K59" s="1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</row>
    <row r="60" spans="1:213" s="3" customFormat="1" ht="16.5" customHeight="1">
      <c r="A60" s="10" t="s">
        <v>144</v>
      </c>
      <c r="B60" s="10" t="s">
        <v>145</v>
      </c>
      <c r="C60" s="10" t="s">
        <v>136</v>
      </c>
      <c r="D60" s="10" t="s">
        <v>93</v>
      </c>
      <c r="E60" s="10" t="s">
        <v>137</v>
      </c>
      <c r="F60" s="10">
        <v>41</v>
      </c>
      <c r="G60" s="11">
        <v>24.6</v>
      </c>
      <c r="H60" s="10" t="s">
        <v>22</v>
      </c>
      <c r="I60" s="10">
        <v>0</v>
      </c>
      <c r="J60" s="10">
        <f t="shared" si="0"/>
        <v>24.6</v>
      </c>
      <c r="K60" s="1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</row>
    <row r="61" spans="1:213" s="3" customFormat="1" ht="16.5" customHeight="1">
      <c r="A61" s="10" t="s">
        <v>146</v>
      </c>
      <c r="B61" s="10" t="s">
        <v>147</v>
      </c>
      <c r="C61" s="10" t="s">
        <v>136</v>
      </c>
      <c r="D61" s="10" t="s">
        <v>93</v>
      </c>
      <c r="E61" s="10" t="s">
        <v>137</v>
      </c>
      <c r="F61" s="10">
        <v>39</v>
      </c>
      <c r="G61" s="11">
        <v>23.4</v>
      </c>
      <c r="H61" s="10" t="s">
        <v>22</v>
      </c>
      <c r="I61" s="10">
        <v>0</v>
      </c>
      <c r="J61" s="10">
        <f t="shared" si="0"/>
        <v>23.4</v>
      </c>
      <c r="K61" s="1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</row>
    <row r="62" spans="1:213" s="3" customFormat="1" ht="16.5" customHeight="1">
      <c r="A62" s="10" t="s">
        <v>148</v>
      </c>
      <c r="B62" s="10" t="s">
        <v>149</v>
      </c>
      <c r="C62" s="10" t="s">
        <v>136</v>
      </c>
      <c r="D62" s="10" t="s">
        <v>39</v>
      </c>
      <c r="E62" s="10" t="s">
        <v>150</v>
      </c>
      <c r="F62" s="10">
        <v>60</v>
      </c>
      <c r="G62" s="11">
        <v>36</v>
      </c>
      <c r="H62" s="10">
        <v>86.2</v>
      </c>
      <c r="I62" s="10">
        <f aca="true" t="shared" si="3" ref="I62:I70">H62*0.4</f>
        <v>34.480000000000004</v>
      </c>
      <c r="J62" s="10">
        <f t="shared" si="0"/>
        <v>70.48</v>
      </c>
      <c r="K62" s="10">
        <v>1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</row>
    <row r="63" spans="1:213" s="3" customFormat="1" ht="16.5" customHeight="1">
      <c r="A63" s="10" t="s">
        <v>151</v>
      </c>
      <c r="B63" s="10" t="s">
        <v>152</v>
      </c>
      <c r="C63" s="10" t="s">
        <v>136</v>
      </c>
      <c r="D63" s="10" t="s">
        <v>39</v>
      </c>
      <c r="E63" s="10" t="s">
        <v>150</v>
      </c>
      <c r="F63" s="10">
        <v>56</v>
      </c>
      <c r="G63" s="11">
        <v>33.6</v>
      </c>
      <c r="H63" s="10">
        <v>84.1</v>
      </c>
      <c r="I63" s="10">
        <f t="shared" si="3"/>
        <v>33.64</v>
      </c>
      <c r="J63" s="10">
        <f t="shared" si="0"/>
        <v>67.24000000000001</v>
      </c>
      <c r="K63" s="10">
        <v>2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</row>
    <row r="64" spans="1:213" s="3" customFormat="1" ht="16.5" customHeight="1">
      <c r="A64" s="10" t="s">
        <v>153</v>
      </c>
      <c r="B64" s="10" t="s">
        <v>154</v>
      </c>
      <c r="C64" s="10" t="s">
        <v>136</v>
      </c>
      <c r="D64" s="10" t="s">
        <v>39</v>
      </c>
      <c r="E64" s="10" t="s">
        <v>150</v>
      </c>
      <c r="F64" s="10">
        <v>51</v>
      </c>
      <c r="G64" s="11">
        <v>30.6</v>
      </c>
      <c r="H64" s="10">
        <v>84.4</v>
      </c>
      <c r="I64" s="10">
        <f t="shared" si="3"/>
        <v>33.760000000000005</v>
      </c>
      <c r="J64" s="10">
        <f t="shared" si="0"/>
        <v>64.36000000000001</v>
      </c>
      <c r="K64" s="10">
        <v>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</row>
    <row r="65" spans="1:213" s="3" customFormat="1" ht="16.5" customHeight="1">
      <c r="A65" s="10" t="s">
        <v>51</v>
      </c>
      <c r="B65" s="10" t="s">
        <v>155</v>
      </c>
      <c r="C65" s="10" t="s">
        <v>156</v>
      </c>
      <c r="D65" s="10" t="s">
        <v>16</v>
      </c>
      <c r="E65" s="10" t="s">
        <v>157</v>
      </c>
      <c r="F65" s="10">
        <v>63</v>
      </c>
      <c r="G65" s="11">
        <v>37.8</v>
      </c>
      <c r="H65" s="10">
        <v>83.4</v>
      </c>
      <c r="I65" s="10">
        <f t="shared" si="3"/>
        <v>33.36000000000001</v>
      </c>
      <c r="J65" s="10">
        <f t="shared" si="0"/>
        <v>71.16</v>
      </c>
      <c r="K65" s="10">
        <v>1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</row>
    <row r="66" spans="1:213" s="3" customFormat="1" ht="16.5" customHeight="1">
      <c r="A66" s="10" t="s">
        <v>158</v>
      </c>
      <c r="B66" s="10" t="s">
        <v>159</v>
      </c>
      <c r="C66" s="10" t="s">
        <v>156</v>
      </c>
      <c r="D66" s="10" t="s">
        <v>16</v>
      </c>
      <c r="E66" s="10" t="s">
        <v>157</v>
      </c>
      <c r="F66" s="10">
        <v>49</v>
      </c>
      <c r="G66" s="11">
        <v>29.4</v>
      </c>
      <c r="H66" s="10">
        <v>79</v>
      </c>
      <c r="I66" s="10">
        <f t="shared" si="3"/>
        <v>31.6</v>
      </c>
      <c r="J66" s="10">
        <f t="shared" si="0"/>
        <v>61</v>
      </c>
      <c r="K66" s="10">
        <v>2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</row>
    <row r="67" spans="1:213" s="3" customFormat="1" ht="16.5" customHeight="1">
      <c r="A67" s="10" t="s">
        <v>73</v>
      </c>
      <c r="B67" s="10" t="s">
        <v>160</v>
      </c>
      <c r="C67" s="10" t="s">
        <v>156</v>
      </c>
      <c r="D67" s="10" t="s">
        <v>117</v>
      </c>
      <c r="E67" s="10" t="s">
        <v>161</v>
      </c>
      <c r="F67" s="10">
        <v>50</v>
      </c>
      <c r="G67" s="11">
        <v>30</v>
      </c>
      <c r="H67" s="10">
        <v>80.2</v>
      </c>
      <c r="I67" s="10">
        <f t="shared" si="3"/>
        <v>32.080000000000005</v>
      </c>
      <c r="J67" s="10">
        <f t="shared" si="0"/>
        <v>62.080000000000005</v>
      </c>
      <c r="K67" s="10">
        <v>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</row>
    <row r="68" spans="1:213" s="3" customFormat="1" ht="16.5" customHeight="1">
      <c r="A68" s="10" t="s">
        <v>162</v>
      </c>
      <c r="B68" s="10" t="s">
        <v>163</v>
      </c>
      <c r="C68" s="10" t="s">
        <v>164</v>
      </c>
      <c r="D68" s="10" t="s">
        <v>165</v>
      </c>
      <c r="E68" s="10" t="s">
        <v>166</v>
      </c>
      <c r="F68" s="10">
        <v>53</v>
      </c>
      <c r="G68" s="11">
        <v>31.8</v>
      </c>
      <c r="H68" s="10">
        <v>81.2</v>
      </c>
      <c r="I68" s="10">
        <f t="shared" si="3"/>
        <v>32.480000000000004</v>
      </c>
      <c r="J68" s="10">
        <f aca="true" t="shared" si="4" ref="J68:J118">G68+I68</f>
        <v>64.28</v>
      </c>
      <c r="K68" s="10">
        <v>1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</row>
    <row r="69" spans="1:213" s="3" customFormat="1" ht="16.5" customHeight="1">
      <c r="A69" s="10" t="s">
        <v>167</v>
      </c>
      <c r="B69" s="10" t="s">
        <v>168</v>
      </c>
      <c r="C69" s="10" t="s">
        <v>164</v>
      </c>
      <c r="D69" s="10" t="s">
        <v>165</v>
      </c>
      <c r="E69" s="10" t="s">
        <v>166</v>
      </c>
      <c r="F69" s="10">
        <v>49</v>
      </c>
      <c r="G69" s="11">
        <v>29.4</v>
      </c>
      <c r="H69" s="10">
        <v>76.2</v>
      </c>
      <c r="I69" s="10">
        <f t="shared" si="3"/>
        <v>30.480000000000004</v>
      </c>
      <c r="J69" s="10">
        <f t="shared" si="4"/>
        <v>59.88</v>
      </c>
      <c r="K69" s="10">
        <v>2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</row>
    <row r="70" spans="1:213" s="3" customFormat="1" ht="16.5" customHeight="1">
      <c r="A70" s="10" t="s">
        <v>169</v>
      </c>
      <c r="B70" s="10" t="s">
        <v>170</v>
      </c>
      <c r="C70" s="10" t="s">
        <v>164</v>
      </c>
      <c r="D70" s="10" t="s">
        <v>165</v>
      </c>
      <c r="E70" s="10" t="s">
        <v>166</v>
      </c>
      <c r="F70" s="10">
        <v>29</v>
      </c>
      <c r="G70" s="11">
        <v>17.4</v>
      </c>
      <c r="H70" s="10">
        <v>60.2</v>
      </c>
      <c r="I70" s="10">
        <f t="shared" si="3"/>
        <v>24.080000000000002</v>
      </c>
      <c r="J70" s="10">
        <f t="shared" si="4"/>
        <v>41.480000000000004</v>
      </c>
      <c r="K70" s="10">
        <v>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</row>
    <row r="71" spans="1:213" s="3" customFormat="1" ht="16.5" customHeight="1">
      <c r="A71" s="10" t="s">
        <v>171</v>
      </c>
      <c r="B71" s="10" t="s">
        <v>172</v>
      </c>
      <c r="C71" s="10" t="s">
        <v>164</v>
      </c>
      <c r="D71" s="10" t="s">
        <v>165</v>
      </c>
      <c r="E71" s="10" t="s">
        <v>166</v>
      </c>
      <c r="F71" s="10">
        <v>47</v>
      </c>
      <c r="G71" s="11">
        <v>28.2</v>
      </c>
      <c r="H71" s="10" t="s">
        <v>22</v>
      </c>
      <c r="I71" s="10">
        <v>0</v>
      </c>
      <c r="J71" s="10">
        <f t="shared" si="4"/>
        <v>28.2</v>
      </c>
      <c r="K71" s="1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</row>
    <row r="72" spans="1:213" s="3" customFormat="1" ht="16.5" customHeight="1">
      <c r="A72" s="10" t="s">
        <v>173</v>
      </c>
      <c r="B72" s="10" t="s">
        <v>174</v>
      </c>
      <c r="C72" s="10" t="s">
        <v>164</v>
      </c>
      <c r="D72" s="10" t="s">
        <v>93</v>
      </c>
      <c r="E72" s="10" t="s">
        <v>175</v>
      </c>
      <c r="F72" s="10">
        <v>49</v>
      </c>
      <c r="G72" s="11">
        <v>29.4</v>
      </c>
      <c r="H72" s="10">
        <v>70.8</v>
      </c>
      <c r="I72" s="10">
        <f aca="true" t="shared" si="5" ref="I72:I82">H72*0.4</f>
        <v>28.32</v>
      </c>
      <c r="J72" s="10">
        <f t="shared" si="4"/>
        <v>57.72</v>
      </c>
      <c r="K72" s="10">
        <v>1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</row>
    <row r="73" spans="1:213" s="3" customFormat="1" ht="16.5" customHeight="1">
      <c r="A73" s="10" t="s">
        <v>176</v>
      </c>
      <c r="B73" s="10" t="s">
        <v>177</v>
      </c>
      <c r="C73" s="10" t="s">
        <v>164</v>
      </c>
      <c r="D73" s="10" t="s">
        <v>93</v>
      </c>
      <c r="E73" s="10" t="s">
        <v>175</v>
      </c>
      <c r="F73" s="10">
        <v>49</v>
      </c>
      <c r="G73" s="11">
        <v>29.4</v>
      </c>
      <c r="H73" s="10" t="s">
        <v>22</v>
      </c>
      <c r="I73" s="10">
        <v>0</v>
      </c>
      <c r="J73" s="10">
        <f t="shared" si="4"/>
        <v>29.4</v>
      </c>
      <c r="K73" s="1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</row>
    <row r="74" spans="1:213" s="3" customFormat="1" ht="16.5" customHeight="1">
      <c r="A74" s="10" t="s">
        <v>178</v>
      </c>
      <c r="B74" s="10" t="s">
        <v>179</v>
      </c>
      <c r="C74" s="10" t="s">
        <v>164</v>
      </c>
      <c r="D74" s="10" t="s">
        <v>93</v>
      </c>
      <c r="E74" s="10" t="s">
        <v>175</v>
      </c>
      <c r="F74" s="10">
        <v>37</v>
      </c>
      <c r="G74" s="11">
        <v>22.2</v>
      </c>
      <c r="H74" s="10" t="s">
        <v>22</v>
      </c>
      <c r="I74" s="10">
        <v>0</v>
      </c>
      <c r="J74" s="10">
        <f t="shared" si="4"/>
        <v>22.2</v>
      </c>
      <c r="K74" s="1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</row>
    <row r="75" spans="1:213" s="3" customFormat="1" ht="16.5" customHeight="1">
      <c r="A75" s="10" t="s">
        <v>180</v>
      </c>
      <c r="B75" s="10" t="s">
        <v>181</v>
      </c>
      <c r="C75" s="10" t="s">
        <v>182</v>
      </c>
      <c r="D75" s="10" t="s">
        <v>183</v>
      </c>
      <c r="E75" s="10" t="s">
        <v>184</v>
      </c>
      <c r="F75" s="10">
        <v>56</v>
      </c>
      <c r="G75" s="11">
        <v>33.6</v>
      </c>
      <c r="H75" s="10">
        <v>87.1</v>
      </c>
      <c r="I75" s="10">
        <f t="shared" si="5"/>
        <v>34.839999999999996</v>
      </c>
      <c r="J75" s="10">
        <f t="shared" si="4"/>
        <v>68.44</v>
      </c>
      <c r="K75" s="10">
        <v>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</row>
    <row r="76" spans="1:213" s="3" customFormat="1" ht="16.5" customHeight="1">
      <c r="A76" s="10" t="s">
        <v>185</v>
      </c>
      <c r="B76" s="10" t="s">
        <v>186</v>
      </c>
      <c r="C76" s="10" t="s">
        <v>182</v>
      </c>
      <c r="D76" s="10" t="s">
        <v>183</v>
      </c>
      <c r="E76" s="10" t="s">
        <v>184</v>
      </c>
      <c r="F76" s="10">
        <v>52</v>
      </c>
      <c r="G76" s="11">
        <v>31.2</v>
      </c>
      <c r="H76" s="10">
        <v>71.6</v>
      </c>
      <c r="I76" s="10">
        <f t="shared" si="5"/>
        <v>28.64</v>
      </c>
      <c r="J76" s="10">
        <f t="shared" si="4"/>
        <v>59.84</v>
      </c>
      <c r="K76" s="10">
        <v>2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</row>
    <row r="77" spans="1:213" s="3" customFormat="1" ht="16.5" customHeight="1">
      <c r="A77" s="10" t="s">
        <v>187</v>
      </c>
      <c r="B77" s="10" t="s">
        <v>188</v>
      </c>
      <c r="C77" s="10" t="s">
        <v>189</v>
      </c>
      <c r="D77" s="10" t="s">
        <v>190</v>
      </c>
      <c r="E77" s="10" t="s">
        <v>191</v>
      </c>
      <c r="F77" s="10">
        <v>55</v>
      </c>
      <c r="G77" s="11">
        <v>33</v>
      </c>
      <c r="H77" s="10">
        <v>77.6</v>
      </c>
      <c r="I77" s="10">
        <f t="shared" si="5"/>
        <v>31.04</v>
      </c>
      <c r="J77" s="10">
        <f t="shared" si="4"/>
        <v>64.03999999999999</v>
      </c>
      <c r="K77" s="10">
        <v>1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</row>
    <row r="78" spans="1:213" s="3" customFormat="1" ht="16.5" customHeight="1">
      <c r="A78" s="10" t="s">
        <v>192</v>
      </c>
      <c r="B78" s="10" t="s">
        <v>193</v>
      </c>
      <c r="C78" s="10" t="s">
        <v>189</v>
      </c>
      <c r="D78" s="10" t="s">
        <v>190</v>
      </c>
      <c r="E78" s="10" t="s">
        <v>191</v>
      </c>
      <c r="F78" s="10">
        <v>51</v>
      </c>
      <c r="G78" s="11">
        <v>30.6</v>
      </c>
      <c r="H78" s="10">
        <v>68.8</v>
      </c>
      <c r="I78" s="10">
        <f t="shared" si="5"/>
        <v>27.52</v>
      </c>
      <c r="J78" s="10">
        <f t="shared" si="4"/>
        <v>58.120000000000005</v>
      </c>
      <c r="K78" s="10">
        <v>2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</row>
    <row r="79" spans="1:213" s="3" customFormat="1" ht="16.5" customHeight="1">
      <c r="A79" s="10" t="s">
        <v>194</v>
      </c>
      <c r="B79" s="10" t="s">
        <v>195</v>
      </c>
      <c r="C79" s="10" t="s">
        <v>196</v>
      </c>
      <c r="D79" s="10" t="s">
        <v>197</v>
      </c>
      <c r="E79" s="10" t="s">
        <v>198</v>
      </c>
      <c r="F79" s="10">
        <v>45</v>
      </c>
      <c r="G79" s="11">
        <v>27</v>
      </c>
      <c r="H79" s="10">
        <v>82.8</v>
      </c>
      <c r="I79" s="10">
        <f t="shared" si="5"/>
        <v>33.12</v>
      </c>
      <c r="J79" s="10">
        <f t="shared" si="4"/>
        <v>60.12</v>
      </c>
      <c r="K79" s="10">
        <v>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</row>
    <row r="80" spans="1:213" s="3" customFormat="1" ht="16.5" customHeight="1">
      <c r="A80" s="10" t="s">
        <v>199</v>
      </c>
      <c r="B80" s="10" t="s">
        <v>200</v>
      </c>
      <c r="C80" s="10" t="s">
        <v>196</v>
      </c>
      <c r="D80" s="10" t="s">
        <v>197</v>
      </c>
      <c r="E80" s="10" t="s">
        <v>198</v>
      </c>
      <c r="F80" s="10">
        <v>35</v>
      </c>
      <c r="G80" s="11">
        <v>21</v>
      </c>
      <c r="H80" s="10">
        <v>73.2</v>
      </c>
      <c r="I80" s="10">
        <f t="shared" si="5"/>
        <v>29.28</v>
      </c>
      <c r="J80" s="10">
        <f t="shared" si="4"/>
        <v>50.28</v>
      </c>
      <c r="K80" s="10">
        <v>2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</row>
    <row r="81" spans="1:213" s="3" customFormat="1" ht="16.5" customHeight="1">
      <c r="A81" s="10" t="s">
        <v>201</v>
      </c>
      <c r="B81" s="10" t="s">
        <v>202</v>
      </c>
      <c r="C81" s="10" t="s">
        <v>203</v>
      </c>
      <c r="D81" s="10" t="s">
        <v>204</v>
      </c>
      <c r="E81" s="10" t="s">
        <v>205</v>
      </c>
      <c r="F81" s="10">
        <v>57</v>
      </c>
      <c r="G81" s="11">
        <v>34.2</v>
      </c>
      <c r="H81" s="10">
        <v>85.8</v>
      </c>
      <c r="I81" s="10">
        <f t="shared" si="5"/>
        <v>34.32</v>
      </c>
      <c r="J81" s="10">
        <f t="shared" si="4"/>
        <v>68.52000000000001</v>
      </c>
      <c r="K81" s="10">
        <v>1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</row>
    <row r="82" spans="1:213" s="3" customFormat="1" ht="16.5" customHeight="1">
      <c r="A82" s="10" t="s">
        <v>206</v>
      </c>
      <c r="B82" s="10" t="s">
        <v>207</v>
      </c>
      <c r="C82" s="10" t="s">
        <v>203</v>
      </c>
      <c r="D82" s="10" t="s">
        <v>204</v>
      </c>
      <c r="E82" s="10" t="s">
        <v>205</v>
      </c>
      <c r="F82" s="10">
        <v>55</v>
      </c>
      <c r="G82" s="11">
        <v>33</v>
      </c>
      <c r="H82" s="10">
        <v>85.2</v>
      </c>
      <c r="I82" s="10">
        <f t="shared" si="5"/>
        <v>34.080000000000005</v>
      </c>
      <c r="J82" s="10">
        <f t="shared" si="4"/>
        <v>67.08000000000001</v>
      </c>
      <c r="K82" s="10">
        <v>2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</row>
    <row r="83" spans="1:213" s="3" customFormat="1" ht="16.5" customHeight="1">
      <c r="A83" s="10" t="s">
        <v>208</v>
      </c>
      <c r="B83" s="10" t="s">
        <v>209</v>
      </c>
      <c r="C83" s="10" t="s">
        <v>203</v>
      </c>
      <c r="D83" s="10" t="s">
        <v>204</v>
      </c>
      <c r="E83" s="10" t="s">
        <v>205</v>
      </c>
      <c r="F83" s="10">
        <v>54</v>
      </c>
      <c r="G83" s="11">
        <v>32.4</v>
      </c>
      <c r="H83" s="10" t="s">
        <v>22</v>
      </c>
      <c r="I83" s="10">
        <v>0</v>
      </c>
      <c r="J83" s="10">
        <f t="shared" si="4"/>
        <v>32.4</v>
      </c>
      <c r="K83" s="1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</row>
    <row r="84" spans="1:213" s="3" customFormat="1" ht="16.5" customHeight="1">
      <c r="A84" s="10" t="s">
        <v>210</v>
      </c>
      <c r="B84" s="10" t="s">
        <v>211</v>
      </c>
      <c r="C84" s="10" t="s">
        <v>212</v>
      </c>
      <c r="D84" s="10" t="s">
        <v>204</v>
      </c>
      <c r="E84" s="10" t="s">
        <v>213</v>
      </c>
      <c r="F84" s="10">
        <v>61</v>
      </c>
      <c r="G84" s="11">
        <v>36.6</v>
      </c>
      <c r="H84" s="10">
        <v>88.4</v>
      </c>
      <c r="I84" s="10">
        <f aca="true" t="shared" si="6" ref="I84:I89">H84*0.4</f>
        <v>35.36000000000001</v>
      </c>
      <c r="J84" s="10">
        <f t="shared" si="4"/>
        <v>71.96000000000001</v>
      </c>
      <c r="K84" s="10">
        <v>1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</row>
    <row r="85" spans="1:213" s="3" customFormat="1" ht="16.5" customHeight="1">
      <c r="A85" s="10" t="s">
        <v>214</v>
      </c>
      <c r="B85" s="10" t="s">
        <v>215</v>
      </c>
      <c r="C85" s="10" t="s">
        <v>212</v>
      </c>
      <c r="D85" s="10" t="s">
        <v>204</v>
      </c>
      <c r="E85" s="10" t="s">
        <v>213</v>
      </c>
      <c r="F85" s="10">
        <v>38</v>
      </c>
      <c r="G85" s="11">
        <v>22.8</v>
      </c>
      <c r="H85" s="10">
        <v>67.8</v>
      </c>
      <c r="I85" s="10">
        <f t="shared" si="6"/>
        <v>27.12</v>
      </c>
      <c r="J85" s="10">
        <f t="shared" si="4"/>
        <v>49.92</v>
      </c>
      <c r="K85" s="10">
        <v>2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</row>
    <row r="86" spans="1:213" s="3" customFormat="1" ht="16.5" customHeight="1">
      <c r="A86" s="10" t="s">
        <v>216</v>
      </c>
      <c r="B86" s="10" t="s">
        <v>217</v>
      </c>
      <c r="C86" s="10" t="s">
        <v>218</v>
      </c>
      <c r="D86" s="10" t="s">
        <v>190</v>
      </c>
      <c r="E86" s="10" t="s">
        <v>219</v>
      </c>
      <c r="F86" s="10">
        <v>55</v>
      </c>
      <c r="G86" s="11">
        <v>33</v>
      </c>
      <c r="H86" s="10">
        <v>77.6</v>
      </c>
      <c r="I86" s="10">
        <f t="shared" si="6"/>
        <v>31.04</v>
      </c>
      <c r="J86" s="10">
        <f t="shared" si="4"/>
        <v>64.03999999999999</v>
      </c>
      <c r="K86" s="10">
        <v>1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</row>
    <row r="87" spans="1:213" s="3" customFormat="1" ht="16.5" customHeight="1">
      <c r="A87" s="10" t="s">
        <v>220</v>
      </c>
      <c r="B87" s="10" t="s">
        <v>221</v>
      </c>
      <c r="C87" s="10" t="s">
        <v>218</v>
      </c>
      <c r="D87" s="10" t="s">
        <v>190</v>
      </c>
      <c r="E87" s="10" t="s">
        <v>219</v>
      </c>
      <c r="F87" s="10">
        <v>54</v>
      </c>
      <c r="G87" s="11">
        <v>32.4</v>
      </c>
      <c r="H87" s="10">
        <v>76.2</v>
      </c>
      <c r="I87" s="10">
        <f t="shared" si="6"/>
        <v>30.480000000000004</v>
      </c>
      <c r="J87" s="10">
        <f t="shared" si="4"/>
        <v>62.88</v>
      </c>
      <c r="K87" s="10">
        <v>2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</row>
    <row r="88" spans="1:213" s="3" customFormat="1" ht="16.5" customHeight="1">
      <c r="A88" s="10" t="s">
        <v>222</v>
      </c>
      <c r="B88" s="10" t="s">
        <v>223</v>
      </c>
      <c r="C88" s="10" t="s">
        <v>218</v>
      </c>
      <c r="D88" s="10" t="s">
        <v>190</v>
      </c>
      <c r="E88" s="10" t="s">
        <v>219</v>
      </c>
      <c r="F88" s="10">
        <v>48</v>
      </c>
      <c r="G88" s="11">
        <v>28.8</v>
      </c>
      <c r="H88" s="10">
        <v>76</v>
      </c>
      <c r="I88" s="10">
        <f t="shared" si="6"/>
        <v>30.400000000000002</v>
      </c>
      <c r="J88" s="10">
        <f t="shared" si="4"/>
        <v>59.2</v>
      </c>
      <c r="K88" s="10">
        <v>3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</row>
    <row r="89" spans="1:213" s="3" customFormat="1" ht="16.5" customHeight="1">
      <c r="A89" s="10" t="s">
        <v>224</v>
      </c>
      <c r="B89" s="10" t="s">
        <v>225</v>
      </c>
      <c r="C89" s="10" t="s">
        <v>218</v>
      </c>
      <c r="D89" s="10" t="s">
        <v>190</v>
      </c>
      <c r="E89" s="10" t="s">
        <v>219</v>
      </c>
      <c r="F89" s="10">
        <v>43</v>
      </c>
      <c r="G89" s="11">
        <v>25.8</v>
      </c>
      <c r="H89" s="10">
        <v>75.6</v>
      </c>
      <c r="I89" s="10">
        <f t="shared" si="6"/>
        <v>30.24</v>
      </c>
      <c r="J89" s="10">
        <f t="shared" si="4"/>
        <v>56.04</v>
      </c>
      <c r="K89" s="10">
        <v>4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</row>
    <row r="90" spans="1:213" s="3" customFormat="1" ht="16.5" customHeight="1">
      <c r="A90" s="10" t="s">
        <v>226</v>
      </c>
      <c r="B90" s="10" t="s">
        <v>227</v>
      </c>
      <c r="C90" s="10" t="s">
        <v>218</v>
      </c>
      <c r="D90" s="10" t="s">
        <v>190</v>
      </c>
      <c r="E90" s="10" t="s">
        <v>219</v>
      </c>
      <c r="F90" s="10">
        <v>51</v>
      </c>
      <c r="G90" s="11">
        <v>30.6</v>
      </c>
      <c r="H90" s="10" t="s">
        <v>22</v>
      </c>
      <c r="I90" s="10">
        <v>0</v>
      </c>
      <c r="J90" s="10">
        <f t="shared" si="4"/>
        <v>30.6</v>
      </c>
      <c r="K90" s="1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</row>
    <row r="91" spans="1:213" s="3" customFormat="1" ht="16.5" customHeight="1">
      <c r="A91" s="10" t="s">
        <v>228</v>
      </c>
      <c r="B91" s="10" t="s">
        <v>229</v>
      </c>
      <c r="C91" s="10" t="s">
        <v>218</v>
      </c>
      <c r="D91" s="10" t="s">
        <v>190</v>
      </c>
      <c r="E91" s="10" t="s">
        <v>219</v>
      </c>
      <c r="F91" s="10">
        <v>42</v>
      </c>
      <c r="G91" s="11">
        <v>25.2</v>
      </c>
      <c r="H91" s="10" t="s">
        <v>22</v>
      </c>
      <c r="I91" s="10">
        <v>0</v>
      </c>
      <c r="J91" s="10">
        <f t="shared" si="4"/>
        <v>25.2</v>
      </c>
      <c r="K91" s="1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</row>
    <row r="92" spans="1:213" s="3" customFormat="1" ht="16.5" customHeight="1">
      <c r="A92" s="10" t="s">
        <v>230</v>
      </c>
      <c r="B92" s="10" t="s">
        <v>231</v>
      </c>
      <c r="C92" s="10" t="s">
        <v>218</v>
      </c>
      <c r="D92" s="10" t="s">
        <v>39</v>
      </c>
      <c r="E92" s="10" t="s">
        <v>232</v>
      </c>
      <c r="F92" s="10">
        <v>59</v>
      </c>
      <c r="G92" s="11">
        <v>35.4</v>
      </c>
      <c r="H92" s="10">
        <v>71.7</v>
      </c>
      <c r="I92" s="10">
        <f aca="true" t="shared" si="7" ref="I92:I111">H92*0.4</f>
        <v>28.680000000000003</v>
      </c>
      <c r="J92" s="10">
        <f t="shared" si="4"/>
        <v>64.08</v>
      </c>
      <c r="K92" s="10">
        <v>1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</row>
    <row r="93" spans="1:213" s="3" customFormat="1" ht="16.5" customHeight="1">
      <c r="A93" s="10" t="s">
        <v>233</v>
      </c>
      <c r="B93" s="10" t="s">
        <v>234</v>
      </c>
      <c r="C93" s="10" t="s">
        <v>218</v>
      </c>
      <c r="D93" s="10" t="s">
        <v>39</v>
      </c>
      <c r="E93" s="10" t="s">
        <v>232</v>
      </c>
      <c r="F93" s="10">
        <v>52</v>
      </c>
      <c r="G93" s="11">
        <v>31.2</v>
      </c>
      <c r="H93" s="10">
        <v>74.8</v>
      </c>
      <c r="I93" s="10">
        <f t="shared" si="7"/>
        <v>29.92</v>
      </c>
      <c r="J93" s="10">
        <f t="shared" si="4"/>
        <v>61.120000000000005</v>
      </c>
      <c r="K93" s="10">
        <v>2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</row>
    <row r="94" spans="1:213" s="3" customFormat="1" ht="16.5" customHeight="1">
      <c r="A94" s="10" t="s">
        <v>235</v>
      </c>
      <c r="B94" s="10" t="s">
        <v>236</v>
      </c>
      <c r="C94" s="10" t="s">
        <v>218</v>
      </c>
      <c r="D94" s="10" t="s">
        <v>39</v>
      </c>
      <c r="E94" s="10" t="s">
        <v>232</v>
      </c>
      <c r="F94" s="10">
        <v>55</v>
      </c>
      <c r="G94" s="11">
        <v>33</v>
      </c>
      <c r="H94" s="10">
        <v>70</v>
      </c>
      <c r="I94" s="10">
        <f t="shared" si="7"/>
        <v>28</v>
      </c>
      <c r="J94" s="10">
        <f t="shared" si="4"/>
        <v>61</v>
      </c>
      <c r="K94" s="10">
        <v>3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</row>
    <row r="95" spans="1:213" s="3" customFormat="1" ht="16.5" customHeight="1">
      <c r="A95" s="10" t="s">
        <v>237</v>
      </c>
      <c r="B95" s="10" t="s">
        <v>238</v>
      </c>
      <c r="C95" s="10" t="s">
        <v>218</v>
      </c>
      <c r="D95" s="10" t="s">
        <v>39</v>
      </c>
      <c r="E95" s="10" t="s">
        <v>232</v>
      </c>
      <c r="F95" s="10">
        <v>47</v>
      </c>
      <c r="G95" s="11">
        <v>28.2</v>
      </c>
      <c r="H95" s="10">
        <v>79.3</v>
      </c>
      <c r="I95" s="10">
        <f t="shared" si="7"/>
        <v>31.72</v>
      </c>
      <c r="J95" s="10">
        <f t="shared" si="4"/>
        <v>59.92</v>
      </c>
      <c r="K95" s="10">
        <v>4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</row>
    <row r="96" spans="1:213" s="3" customFormat="1" ht="16.5" customHeight="1">
      <c r="A96" s="10" t="s">
        <v>239</v>
      </c>
      <c r="B96" s="10" t="s">
        <v>240</v>
      </c>
      <c r="C96" s="10" t="s">
        <v>218</v>
      </c>
      <c r="D96" s="10" t="s">
        <v>39</v>
      </c>
      <c r="E96" s="10" t="s">
        <v>232</v>
      </c>
      <c r="F96" s="10">
        <v>52</v>
      </c>
      <c r="G96" s="11">
        <v>31.2</v>
      </c>
      <c r="H96" s="10">
        <v>71</v>
      </c>
      <c r="I96" s="10">
        <f t="shared" si="7"/>
        <v>28.400000000000002</v>
      </c>
      <c r="J96" s="10">
        <f t="shared" si="4"/>
        <v>59.6</v>
      </c>
      <c r="K96" s="10">
        <v>5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</row>
    <row r="97" spans="1:213" s="3" customFormat="1" ht="16.5" customHeight="1">
      <c r="A97" s="10" t="s">
        <v>241</v>
      </c>
      <c r="B97" s="10" t="s">
        <v>242</v>
      </c>
      <c r="C97" s="10" t="s">
        <v>218</v>
      </c>
      <c r="D97" s="10" t="s">
        <v>39</v>
      </c>
      <c r="E97" s="10" t="s">
        <v>232</v>
      </c>
      <c r="F97" s="10">
        <v>51</v>
      </c>
      <c r="G97" s="11">
        <v>30.6</v>
      </c>
      <c r="H97" s="10">
        <v>70.5</v>
      </c>
      <c r="I97" s="10">
        <f t="shared" si="7"/>
        <v>28.200000000000003</v>
      </c>
      <c r="J97" s="10">
        <f t="shared" si="4"/>
        <v>58.800000000000004</v>
      </c>
      <c r="K97" s="10">
        <v>6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</row>
    <row r="98" spans="1:213" s="3" customFormat="1" ht="16.5" customHeight="1">
      <c r="A98" s="10" t="s">
        <v>243</v>
      </c>
      <c r="B98" s="10" t="s">
        <v>244</v>
      </c>
      <c r="C98" s="10" t="s">
        <v>218</v>
      </c>
      <c r="D98" s="10" t="s">
        <v>39</v>
      </c>
      <c r="E98" s="10" t="s">
        <v>232</v>
      </c>
      <c r="F98" s="10">
        <v>47</v>
      </c>
      <c r="G98" s="11">
        <v>28.2</v>
      </c>
      <c r="H98" s="10">
        <v>70.9</v>
      </c>
      <c r="I98" s="10">
        <f t="shared" si="7"/>
        <v>28.360000000000003</v>
      </c>
      <c r="J98" s="10">
        <f t="shared" si="4"/>
        <v>56.56</v>
      </c>
      <c r="K98" s="10">
        <v>7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</row>
    <row r="99" spans="1:213" s="3" customFormat="1" ht="16.5" customHeight="1">
      <c r="A99" s="10" t="s">
        <v>245</v>
      </c>
      <c r="B99" s="10" t="s">
        <v>246</v>
      </c>
      <c r="C99" s="10" t="s">
        <v>218</v>
      </c>
      <c r="D99" s="10" t="s">
        <v>39</v>
      </c>
      <c r="E99" s="10" t="s">
        <v>232</v>
      </c>
      <c r="F99" s="10">
        <v>48</v>
      </c>
      <c r="G99" s="11">
        <v>28.8</v>
      </c>
      <c r="H99" s="10">
        <v>63.9</v>
      </c>
      <c r="I99" s="10">
        <f t="shared" si="7"/>
        <v>25.560000000000002</v>
      </c>
      <c r="J99" s="10">
        <f t="shared" si="4"/>
        <v>54.36</v>
      </c>
      <c r="K99" s="10">
        <v>8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</row>
    <row r="100" spans="1:213" s="3" customFormat="1" ht="16.5" customHeight="1">
      <c r="A100" s="10" t="s">
        <v>247</v>
      </c>
      <c r="B100" s="10" t="s">
        <v>248</v>
      </c>
      <c r="C100" s="10" t="s">
        <v>218</v>
      </c>
      <c r="D100" s="10" t="s">
        <v>39</v>
      </c>
      <c r="E100" s="10" t="s">
        <v>249</v>
      </c>
      <c r="F100" s="10">
        <v>66</v>
      </c>
      <c r="G100" s="11">
        <v>39.6</v>
      </c>
      <c r="H100" s="10">
        <v>79.9</v>
      </c>
      <c r="I100" s="10">
        <f t="shared" si="7"/>
        <v>31.960000000000004</v>
      </c>
      <c r="J100" s="10">
        <f t="shared" si="4"/>
        <v>71.56</v>
      </c>
      <c r="K100" s="10">
        <v>1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</row>
    <row r="101" spans="1:213" s="3" customFormat="1" ht="16.5" customHeight="1">
      <c r="A101" s="10" t="s">
        <v>250</v>
      </c>
      <c r="B101" s="10" t="s">
        <v>251</v>
      </c>
      <c r="C101" s="10" t="s">
        <v>218</v>
      </c>
      <c r="D101" s="10" t="s">
        <v>39</v>
      </c>
      <c r="E101" s="10" t="s">
        <v>249</v>
      </c>
      <c r="F101" s="10">
        <v>59</v>
      </c>
      <c r="G101" s="11">
        <v>35.4</v>
      </c>
      <c r="H101" s="10">
        <v>80.8</v>
      </c>
      <c r="I101" s="10">
        <f t="shared" si="7"/>
        <v>32.32</v>
      </c>
      <c r="J101" s="10">
        <f t="shared" si="4"/>
        <v>67.72</v>
      </c>
      <c r="K101" s="10">
        <v>2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</row>
    <row r="102" spans="1:213" s="3" customFormat="1" ht="16.5" customHeight="1">
      <c r="A102" s="10" t="s">
        <v>252</v>
      </c>
      <c r="B102" s="10" t="s">
        <v>253</v>
      </c>
      <c r="C102" s="10" t="s">
        <v>218</v>
      </c>
      <c r="D102" s="10" t="s">
        <v>39</v>
      </c>
      <c r="E102" s="10" t="s">
        <v>249</v>
      </c>
      <c r="F102" s="10">
        <v>52</v>
      </c>
      <c r="G102" s="11">
        <v>31.2</v>
      </c>
      <c r="H102" s="10">
        <v>87.22</v>
      </c>
      <c r="I102" s="10">
        <f t="shared" si="7"/>
        <v>34.888</v>
      </c>
      <c r="J102" s="10">
        <f t="shared" si="4"/>
        <v>66.088</v>
      </c>
      <c r="K102" s="10">
        <v>3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</row>
    <row r="103" spans="1:213" s="3" customFormat="1" ht="16.5" customHeight="1">
      <c r="A103" s="10" t="s">
        <v>254</v>
      </c>
      <c r="B103" s="10" t="s">
        <v>255</v>
      </c>
      <c r="C103" s="10" t="s">
        <v>218</v>
      </c>
      <c r="D103" s="10" t="s">
        <v>39</v>
      </c>
      <c r="E103" s="10" t="s">
        <v>249</v>
      </c>
      <c r="F103" s="10">
        <v>52</v>
      </c>
      <c r="G103" s="11">
        <v>31.2</v>
      </c>
      <c r="H103" s="10">
        <v>82.9</v>
      </c>
      <c r="I103" s="10">
        <f t="shared" si="7"/>
        <v>33.160000000000004</v>
      </c>
      <c r="J103" s="10">
        <f t="shared" si="4"/>
        <v>64.36</v>
      </c>
      <c r="K103" s="10">
        <v>4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</row>
    <row r="104" spans="1:213" s="3" customFormat="1" ht="16.5" customHeight="1">
      <c r="A104" s="10" t="s">
        <v>256</v>
      </c>
      <c r="B104" s="10" t="s">
        <v>257</v>
      </c>
      <c r="C104" s="10" t="s">
        <v>218</v>
      </c>
      <c r="D104" s="10" t="s">
        <v>39</v>
      </c>
      <c r="E104" s="10" t="s">
        <v>249</v>
      </c>
      <c r="F104" s="10">
        <v>58</v>
      </c>
      <c r="G104" s="11">
        <v>34.8</v>
      </c>
      <c r="H104" s="10">
        <v>68.46</v>
      </c>
      <c r="I104" s="10">
        <f t="shared" si="7"/>
        <v>27.384</v>
      </c>
      <c r="J104" s="10">
        <f t="shared" si="4"/>
        <v>62.184</v>
      </c>
      <c r="K104" s="10">
        <v>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</row>
    <row r="105" spans="1:213" s="3" customFormat="1" ht="16.5" customHeight="1">
      <c r="A105" s="10" t="s">
        <v>258</v>
      </c>
      <c r="B105" s="10" t="s">
        <v>259</v>
      </c>
      <c r="C105" s="10" t="s">
        <v>218</v>
      </c>
      <c r="D105" s="10" t="s">
        <v>39</v>
      </c>
      <c r="E105" s="10" t="s">
        <v>249</v>
      </c>
      <c r="F105" s="10">
        <v>54</v>
      </c>
      <c r="G105" s="11">
        <v>32.4</v>
      </c>
      <c r="H105" s="10">
        <v>74</v>
      </c>
      <c r="I105" s="10">
        <f t="shared" si="7"/>
        <v>29.6</v>
      </c>
      <c r="J105" s="10">
        <f t="shared" si="4"/>
        <v>62</v>
      </c>
      <c r="K105" s="10">
        <v>6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</row>
    <row r="106" spans="1:213" s="3" customFormat="1" ht="16.5" customHeight="1">
      <c r="A106" s="10" t="s">
        <v>260</v>
      </c>
      <c r="B106" s="10" t="s">
        <v>261</v>
      </c>
      <c r="C106" s="10" t="s">
        <v>218</v>
      </c>
      <c r="D106" s="10" t="s">
        <v>39</v>
      </c>
      <c r="E106" s="10" t="s">
        <v>249</v>
      </c>
      <c r="F106" s="10">
        <v>53</v>
      </c>
      <c r="G106" s="11">
        <v>31.8</v>
      </c>
      <c r="H106" s="10">
        <v>75.2</v>
      </c>
      <c r="I106" s="10">
        <f t="shared" si="7"/>
        <v>30.080000000000002</v>
      </c>
      <c r="J106" s="10">
        <f t="shared" si="4"/>
        <v>61.88</v>
      </c>
      <c r="K106" s="10">
        <v>7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</row>
    <row r="107" spans="1:213" s="3" customFormat="1" ht="16.5" customHeight="1">
      <c r="A107" s="10" t="s">
        <v>262</v>
      </c>
      <c r="B107" s="10" t="s">
        <v>263</v>
      </c>
      <c r="C107" s="10" t="s">
        <v>218</v>
      </c>
      <c r="D107" s="10" t="s">
        <v>39</v>
      </c>
      <c r="E107" s="10" t="s">
        <v>249</v>
      </c>
      <c r="F107" s="10">
        <v>52</v>
      </c>
      <c r="G107" s="11">
        <v>31.2</v>
      </c>
      <c r="H107" s="10">
        <v>70.9</v>
      </c>
      <c r="I107" s="10">
        <f t="shared" si="7"/>
        <v>28.360000000000003</v>
      </c>
      <c r="J107" s="10">
        <f t="shared" si="4"/>
        <v>59.56</v>
      </c>
      <c r="K107" s="10">
        <v>8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</row>
    <row r="108" spans="1:213" s="3" customFormat="1" ht="16.5" customHeight="1">
      <c r="A108" s="10" t="s">
        <v>264</v>
      </c>
      <c r="B108" s="10" t="s">
        <v>265</v>
      </c>
      <c r="C108" s="10" t="s">
        <v>218</v>
      </c>
      <c r="D108" s="10" t="s">
        <v>39</v>
      </c>
      <c r="E108" s="10" t="s">
        <v>249</v>
      </c>
      <c r="F108" s="10">
        <v>50</v>
      </c>
      <c r="G108" s="11">
        <v>30</v>
      </c>
      <c r="H108" s="10">
        <v>72.8</v>
      </c>
      <c r="I108" s="10">
        <f t="shared" si="7"/>
        <v>29.12</v>
      </c>
      <c r="J108" s="10">
        <f t="shared" si="4"/>
        <v>59.120000000000005</v>
      </c>
      <c r="K108" s="10">
        <v>9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</row>
    <row r="109" spans="1:213" s="3" customFormat="1" ht="16.5" customHeight="1">
      <c r="A109" s="10" t="s">
        <v>266</v>
      </c>
      <c r="B109" s="10" t="s">
        <v>267</v>
      </c>
      <c r="C109" s="10" t="s">
        <v>218</v>
      </c>
      <c r="D109" s="10" t="s">
        <v>39</v>
      </c>
      <c r="E109" s="10" t="s">
        <v>249</v>
      </c>
      <c r="F109" s="10">
        <v>50</v>
      </c>
      <c r="G109" s="11">
        <v>30</v>
      </c>
      <c r="H109" s="10">
        <v>62.6</v>
      </c>
      <c r="I109" s="10">
        <f t="shared" si="7"/>
        <v>25.040000000000003</v>
      </c>
      <c r="J109" s="10">
        <f t="shared" si="4"/>
        <v>55.040000000000006</v>
      </c>
      <c r="K109" s="10">
        <v>10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</row>
    <row r="110" spans="1:213" s="3" customFormat="1" ht="16.5" customHeight="1">
      <c r="A110" s="10" t="s">
        <v>268</v>
      </c>
      <c r="B110" s="10" t="s">
        <v>269</v>
      </c>
      <c r="C110" s="10" t="s">
        <v>218</v>
      </c>
      <c r="D110" s="10" t="s">
        <v>39</v>
      </c>
      <c r="E110" s="10" t="s">
        <v>249</v>
      </c>
      <c r="F110" s="10">
        <v>48</v>
      </c>
      <c r="G110" s="11">
        <v>28.8</v>
      </c>
      <c r="H110" s="10">
        <v>65.5</v>
      </c>
      <c r="I110" s="10">
        <f t="shared" si="7"/>
        <v>26.200000000000003</v>
      </c>
      <c r="J110" s="10">
        <f t="shared" si="4"/>
        <v>55</v>
      </c>
      <c r="K110" s="10">
        <v>11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</row>
    <row r="111" spans="1:213" s="3" customFormat="1" ht="16.5" customHeight="1">
      <c r="A111" s="10" t="s">
        <v>270</v>
      </c>
      <c r="B111" s="10" t="s">
        <v>271</v>
      </c>
      <c r="C111" s="10" t="s">
        <v>218</v>
      </c>
      <c r="D111" s="10" t="s">
        <v>39</v>
      </c>
      <c r="E111" s="10" t="s">
        <v>249</v>
      </c>
      <c r="F111" s="10">
        <v>48</v>
      </c>
      <c r="G111" s="11">
        <v>28.8</v>
      </c>
      <c r="H111" s="10">
        <v>63</v>
      </c>
      <c r="I111" s="10">
        <f t="shared" si="7"/>
        <v>25.200000000000003</v>
      </c>
      <c r="J111" s="10">
        <f t="shared" si="4"/>
        <v>54</v>
      </c>
      <c r="K111" s="10">
        <v>12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</row>
    <row r="112" spans="1:213" s="3" customFormat="1" ht="16.5" customHeight="1">
      <c r="A112" s="10" t="s">
        <v>272</v>
      </c>
      <c r="B112" s="10" t="s">
        <v>273</v>
      </c>
      <c r="C112" s="10" t="s">
        <v>218</v>
      </c>
      <c r="D112" s="10" t="s">
        <v>39</v>
      </c>
      <c r="E112" s="10" t="s">
        <v>249</v>
      </c>
      <c r="F112" s="10">
        <v>49</v>
      </c>
      <c r="G112" s="11">
        <v>29.4</v>
      </c>
      <c r="H112" s="10" t="s">
        <v>274</v>
      </c>
      <c r="I112" s="10">
        <v>0</v>
      </c>
      <c r="J112" s="10">
        <f t="shared" si="4"/>
        <v>29.4</v>
      </c>
      <c r="K112" s="1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</row>
    <row r="113" spans="1:213" s="3" customFormat="1" ht="16.5" customHeight="1">
      <c r="A113" s="10" t="s">
        <v>275</v>
      </c>
      <c r="B113" s="10" t="s">
        <v>276</v>
      </c>
      <c r="C113" s="10" t="s">
        <v>277</v>
      </c>
      <c r="D113" s="10" t="s">
        <v>39</v>
      </c>
      <c r="E113" s="10" t="s">
        <v>278</v>
      </c>
      <c r="F113" s="10">
        <v>52</v>
      </c>
      <c r="G113" s="11">
        <v>31.2</v>
      </c>
      <c r="H113" s="10">
        <v>81</v>
      </c>
      <c r="I113" s="10">
        <f aca="true" t="shared" si="8" ref="I113:I118">H113*0.4</f>
        <v>32.4</v>
      </c>
      <c r="J113" s="10">
        <f t="shared" si="4"/>
        <v>63.599999999999994</v>
      </c>
      <c r="K113" s="10">
        <v>1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</row>
    <row r="114" spans="1:213" s="3" customFormat="1" ht="16.5" customHeight="1">
      <c r="A114" s="10" t="s">
        <v>279</v>
      </c>
      <c r="B114" s="10" t="s">
        <v>280</v>
      </c>
      <c r="C114" s="10" t="s">
        <v>277</v>
      </c>
      <c r="D114" s="10" t="s">
        <v>39</v>
      </c>
      <c r="E114" s="10" t="s">
        <v>278</v>
      </c>
      <c r="F114" s="10">
        <v>45</v>
      </c>
      <c r="G114" s="11">
        <v>27</v>
      </c>
      <c r="H114" s="10">
        <v>75.4</v>
      </c>
      <c r="I114" s="10">
        <f t="shared" si="8"/>
        <v>30.160000000000004</v>
      </c>
      <c r="J114" s="10">
        <f t="shared" si="4"/>
        <v>57.160000000000004</v>
      </c>
      <c r="K114" s="10">
        <v>2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</row>
    <row r="115" spans="1:213" s="3" customFormat="1" ht="16.5" customHeight="1">
      <c r="A115" s="10" t="s">
        <v>281</v>
      </c>
      <c r="B115" s="10" t="s">
        <v>282</v>
      </c>
      <c r="C115" s="10" t="s">
        <v>277</v>
      </c>
      <c r="D115" s="10" t="s">
        <v>39</v>
      </c>
      <c r="E115" s="10" t="s">
        <v>278</v>
      </c>
      <c r="F115" s="10">
        <v>43</v>
      </c>
      <c r="G115" s="11">
        <v>25.8</v>
      </c>
      <c r="H115" s="10">
        <v>76</v>
      </c>
      <c r="I115" s="10">
        <f t="shared" si="8"/>
        <v>30.400000000000002</v>
      </c>
      <c r="J115" s="10">
        <f t="shared" si="4"/>
        <v>56.2</v>
      </c>
      <c r="K115" s="10">
        <v>3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</row>
    <row r="116" spans="1:213" s="3" customFormat="1" ht="16.5" customHeight="1">
      <c r="A116" s="10" t="s">
        <v>283</v>
      </c>
      <c r="B116" s="10" t="s">
        <v>284</v>
      </c>
      <c r="C116" s="10" t="s">
        <v>285</v>
      </c>
      <c r="D116" s="10" t="s">
        <v>39</v>
      </c>
      <c r="E116" s="10" t="s">
        <v>286</v>
      </c>
      <c r="F116" s="10">
        <v>66</v>
      </c>
      <c r="G116" s="11">
        <v>39.6</v>
      </c>
      <c r="H116" s="10">
        <v>85.8</v>
      </c>
      <c r="I116" s="10">
        <f t="shared" si="8"/>
        <v>34.32</v>
      </c>
      <c r="J116" s="10">
        <f t="shared" si="4"/>
        <v>73.92</v>
      </c>
      <c r="K116" s="10">
        <v>1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</row>
    <row r="117" spans="1:213" s="3" customFormat="1" ht="16.5" customHeight="1">
      <c r="A117" s="10" t="s">
        <v>287</v>
      </c>
      <c r="B117" s="10" t="s">
        <v>288</v>
      </c>
      <c r="C117" s="10" t="s">
        <v>285</v>
      </c>
      <c r="D117" s="10" t="s">
        <v>39</v>
      </c>
      <c r="E117" s="10" t="s">
        <v>286</v>
      </c>
      <c r="F117" s="10">
        <v>58</v>
      </c>
      <c r="G117" s="11">
        <v>34.8</v>
      </c>
      <c r="H117" s="10">
        <v>72.3</v>
      </c>
      <c r="I117" s="10">
        <f t="shared" si="8"/>
        <v>28.92</v>
      </c>
      <c r="J117" s="10">
        <f t="shared" si="4"/>
        <v>63.72</v>
      </c>
      <c r="K117" s="10">
        <v>2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</row>
    <row r="118" spans="1:213" s="3" customFormat="1" ht="16.5" customHeight="1">
      <c r="A118" s="10" t="s">
        <v>289</v>
      </c>
      <c r="B118" s="10" t="s">
        <v>290</v>
      </c>
      <c r="C118" s="10" t="s">
        <v>285</v>
      </c>
      <c r="D118" s="10" t="s">
        <v>39</v>
      </c>
      <c r="E118" s="10" t="s">
        <v>286</v>
      </c>
      <c r="F118" s="10">
        <v>58</v>
      </c>
      <c r="G118" s="11">
        <v>34.8</v>
      </c>
      <c r="H118" s="10">
        <v>69.3</v>
      </c>
      <c r="I118" s="10">
        <f t="shared" si="8"/>
        <v>27.72</v>
      </c>
      <c r="J118" s="10">
        <f t="shared" si="4"/>
        <v>62.519999999999996</v>
      </c>
      <c r="K118" s="10">
        <v>3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</row>
  </sheetData>
  <sheetProtection/>
  <autoFilter ref="A3:K118">
    <sortState ref="A4:K118">
      <sortCondition sortBy="value" ref="E4:E118"/>
    </sortState>
  </autoFilter>
  <mergeCells count="1">
    <mergeCell ref="A2:K2"/>
  </mergeCells>
  <printOptions/>
  <pageMargins left="0.55" right="0.16" top="0.47" bottom="0.47" header="0.35" footer="0.23999999999999996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7" sqref="J17"/>
    </sheetView>
  </sheetViews>
  <sheetFormatPr defaultColWidth="8.00390625" defaultRowHeight="15.75"/>
  <cols>
    <col min="1" max="16384" width="8.00390625" style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2016-07-25T01:34:45Z</dcterms:created>
  <dcterms:modified xsi:type="dcterms:W3CDTF">2019-06-17T03:04:07Z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