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8505" windowHeight="4470" activeTab="0"/>
  </bookViews>
  <sheets>
    <sheet name="sheet1" sheetId="1" r:id="rId1"/>
  </sheets>
  <definedNames>
    <definedName name="_xlnm.Print_Area" localSheetId="0">'sheet1'!$A$1:$I$31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<sst xmlns="http://schemas.openxmlformats.org/spreadsheetml/2006/main" count="91" uniqueCount="79">
  <si>
    <t>姓名</t>
  </si>
  <si>
    <t>体检、考察</t>
  </si>
  <si>
    <t>单位</t>
  </si>
  <si>
    <t>职位</t>
  </si>
  <si>
    <t>排名</t>
  </si>
  <si>
    <t>笔试
成绩</t>
  </si>
  <si>
    <t>面试
成绩</t>
  </si>
  <si>
    <t>拟考察人选</t>
  </si>
  <si>
    <t>综合
成绩</t>
  </si>
  <si>
    <t>1</t>
  </si>
  <si>
    <t>体检、考察</t>
  </si>
  <si>
    <t>2</t>
  </si>
  <si>
    <t>3</t>
  </si>
  <si>
    <t>4</t>
  </si>
  <si>
    <t>5</t>
  </si>
  <si>
    <t>5</t>
  </si>
  <si>
    <t>6</t>
  </si>
  <si>
    <t>7</t>
  </si>
  <si>
    <t>8</t>
  </si>
  <si>
    <t>北京市水务局2019年补充录用公务员
综合成绩表</t>
  </si>
  <si>
    <t>北京市水务局
机关</t>
  </si>
  <si>
    <t>水资源
管理处</t>
  </si>
  <si>
    <t>水文管理职位</t>
  </si>
  <si>
    <t>郭彬彬</t>
  </si>
  <si>
    <t>袁敏洁</t>
  </si>
  <si>
    <t>李丽雯</t>
  </si>
  <si>
    <t>马嘉悦</t>
  </si>
  <si>
    <t>法制宣传职位</t>
  </si>
  <si>
    <t>工程执法职位（一）</t>
  </si>
  <si>
    <t>工程执法职位（二）</t>
  </si>
  <si>
    <t>李  瑞</t>
  </si>
  <si>
    <t>孙青宇</t>
  </si>
  <si>
    <t>张爱平</t>
  </si>
  <si>
    <t>刘晓璐</t>
  </si>
  <si>
    <t>徐  冬</t>
  </si>
  <si>
    <t>王晨升</t>
  </si>
  <si>
    <t>李维娜</t>
  </si>
  <si>
    <t>张  放</t>
  </si>
  <si>
    <t>马栋山</t>
  </si>
  <si>
    <t>张  楠</t>
  </si>
  <si>
    <t>体检、考察</t>
  </si>
  <si>
    <t>缺考</t>
  </si>
  <si>
    <t>43.33</t>
  </si>
  <si>
    <t>北京市南水北调工程执法大队</t>
  </si>
  <si>
    <t>法制科</t>
  </si>
  <si>
    <t>执法分队</t>
  </si>
  <si>
    <t>北京市水政监察大队</t>
  </si>
  <si>
    <t>水政监察职位</t>
  </si>
  <si>
    <t>基层分队</t>
  </si>
  <si>
    <t>3</t>
  </si>
  <si>
    <t>4</t>
  </si>
  <si>
    <t>9</t>
  </si>
  <si>
    <t>10</t>
  </si>
  <si>
    <t>11</t>
  </si>
  <si>
    <t>本职位面试成绩未达到所在面试组平均线</t>
  </si>
  <si>
    <t>12</t>
  </si>
  <si>
    <t>13</t>
  </si>
  <si>
    <t>14</t>
  </si>
  <si>
    <t>15</t>
  </si>
  <si>
    <t>范青华</t>
  </si>
  <si>
    <t>张文翰</t>
  </si>
  <si>
    <t>王珺博</t>
  </si>
  <si>
    <t>125.50</t>
  </si>
  <si>
    <t>顾雪莹</t>
  </si>
  <si>
    <t>141.00</t>
  </si>
  <si>
    <t>李文博</t>
  </si>
  <si>
    <t>133.50</t>
  </si>
  <si>
    <t>赵航</t>
  </si>
  <si>
    <t>130.50</t>
  </si>
  <si>
    <t>张超</t>
  </si>
  <si>
    <t>廖慧</t>
  </si>
  <si>
    <t>131.00</t>
  </si>
  <si>
    <t>李默涵</t>
  </si>
  <si>
    <t>121.00</t>
  </si>
  <si>
    <t>彭聪聪</t>
  </si>
  <si>
    <t>滕微</t>
  </si>
  <si>
    <t>董万军</t>
  </si>
  <si>
    <t>郭海颖</t>
  </si>
  <si>
    <t>赵燕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</si>
</sst>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00000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176" fontId="6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SheetLayoutView="100" zoomScalePageLayoutView="0" workbookViewId="0" topLeftCell="A1">
      <selection activeCell="N28" sqref="N28"/>
    </sheetView>
  </sheetViews>
  <sheetFormatPr defaultColWidth="9.00390625" defaultRowHeight="27.75" customHeight="1"/>
  <cols>
    <col min="1" max="1" width="7.75390625" style="8" customWidth="1"/>
    <col min="2" max="2" width="12.50390625" style="8" customWidth="1"/>
    <col min="3" max="3" width="18.875" style="8" customWidth="1"/>
    <col min="4" max="4" width="7.25390625" style="5" customWidth="1"/>
    <col min="5" max="5" width="10.00390625" style="5" customWidth="1"/>
    <col min="6" max="6" width="11.25390625" style="5" customWidth="1"/>
    <col min="7" max="7" width="12.00390625" style="5" customWidth="1"/>
    <col min="8" max="8" width="13.125" style="5" customWidth="1"/>
    <col min="9" max="9" width="19.00390625" style="5" customWidth="1"/>
    <col min="10" max="16384" width="9.00390625" style="8" customWidth="1"/>
  </cols>
  <sheetData>
    <row r="1" spans="1:9" s="6" customFormat="1" ht="84.75" customHeight="1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2" spans="1:9" s="7" customFormat="1" ht="46.5" customHeight="1">
      <c r="A2" s="3" t="s">
        <v>2</v>
      </c>
      <c r="B2" s="21" t="s">
        <v>3</v>
      </c>
      <c r="C2" s="21"/>
      <c r="D2" s="3" t="s">
        <v>4</v>
      </c>
      <c r="E2" s="3" t="s">
        <v>0</v>
      </c>
      <c r="F2" s="4" t="s">
        <v>5</v>
      </c>
      <c r="G2" s="3" t="s">
        <v>6</v>
      </c>
      <c r="H2" s="3" t="s">
        <v>8</v>
      </c>
      <c r="I2" s="3" t="s">
        <v>7</v>
      </c>
    </row>
    <row r="3" spans="1:9" s="7" customFormat="1" ht="34.5" customHeight="1">
      <c r="A3" s="20" t="s">
        <v>20</v>
      </c>
      <c r="B3" s="20" t="s">
        <v>21</v>
      </c>
      <c r="C3" s="20" t="s">
        <v>22</v>
      </c>
      <c r="D3" s="9">
        <v>1</v>
      </c>
      <c r="E3" s="10" t="s">
        <v>23</v>
      </c>
      <c r="F3" s="11">
        <v>137.75</v>
      </c>
      <c r="G3" s="11">
        <v>87.34</v>
      </c>
      <c r="H3" s="11">
        <f>F3/4+G3/2</f>
        <v>78.1075</v>
      </c>
      <c r="I3" s="1" t="s">
        <v>1</v>
      </c>
    </row>
    <row r="4" spans="1:9" s="7" customFormat="1" ht="34.5" customHeight="1">
      <c r="A4" s="20"/>
      <c r="B4" s="20"/>
      <c r="C4" s="20"/>
      <c r="D4" s="9">
        <v>2</v>
      </c>
      <c r="E4" s="10" t="s">
        <v>24</v>
      </c>
      <c r="F4" s="11">
        <v>140.75</v>
      </c>
      <c r="G4" s="11">
        <v>85.49</v>
      </c>
      <c r="H4" s="11">
        <f>F4/4+G4/2</f>
        <v>77.9325</v>
      </c>
      <c r="I4" s="1"/>
    </row>
    <row r="5" spans="1:9" s="7" customFormat="1" ht="34.5" customHeight="1">
      <c r="A5" s="20"/>
      <c r="B5" s="20"/>
      <c r="C5" s="20"/>
      <c r="D5" s="9">
        <v>3</v>
      </c>
      <c r="E5" s="10" t="s">
        <v>25</v>
      </c>
      <c r="F5" s="11">
        <v>138.75</v>
      </c>
      <c r="G5" s="11">
        <v>79.33</v>
      </c>
      <c r="H5" s="11">
        <f>F5/4+G5/2</f>
        <v>74.35249999999999</v>
      </c>
      <c r="I5" s="1"/>
    </row>
    <row r="6" spans="1:9" s="7" customFormat="1" ht="34.5" customHeight="1">
      <c r="A6" s="20"/>
      <c r="B6" s="20"/>
      <c r="C6" s="20"/>
      <c r="D6" s="9">
        <v>4</v>
      </c>
      <c r="E6" s="10" t="s">
        <v>26</v>
      </c>
      <c r="F6" s="11">
        <v>133</v>
      </c>
      <c r="G6" s="11">
        <v>74.01</v>
      </c>
      <c r="H6" s="11">
        <f>F6/4+G6/2</f>
        <v>70.255</v>
      </c>
      <c r="I6" s="1"/>
    </row>
    <row r="7" spans="1:10" ht="34.5" customHeight="1">
      <c r="A7" s="22" t="s">
        <v>46</v>
      </c>
      <c r="B7" s="22" t="s">
        <v>48</v>
      </c>
      <c r="C7" s="25" t="s">
        <v>47</v>
      </c>
      <c r="D7" s="2" t="s">
        <v>9</v>
      </c>
      <c r="E7" s="1" t="s">
        <v>59</v>
      </c>
      <c r="F7" s="1">
        <v>137.25</v>
      </c>
      <c r="G7" s="1">
        <v>85.4</v>
      </c>
      <c r="H7" s="1">
        <f aca="true" t="shared" si="0" ref="H7:H21">F7/4+G7/2</f>
        <v>77.0125</v>
      </c>
      <c r="I7" s="1" t="s">
        <v>10</v>
      </c>
      <c r="J7" s="7"/>
    </row>
    <row r="8" spans="1:10" ht="34.5" customHeight="1">
      <c r="A8" s="29"/>
      <c r="B8" s="23"/>
      <c r="C8" s="26"/>
      <c r="D8" s="2" t="s">
        <v>11</v>
      </c>
      <c r="E8" s="1" t="s">
        <v>60</v>
      </c>
      <c r="F8" s="1">
        <v>132.75</v>
      </c>
      <c r="G8" s="1">
        <v>84</v>
      </c>
      <c r="H8" s="1">
        <f t="shared" si="0"/>
        <v>75.1875</v>
      </c>
      <c r="I8" s="1" t="s">
        <v>1</v>
      </c>
      <c r="J8" s="7"/>
    </row>
    <row r="9" spans="1:10" ht="34.5" customHeight="1">
      <c r="A9" s="29"/>
      <c r="B9" s="23"/>
      <c r="C9" s="26"/>
      <c r="D9" s="2" t="s">
        <v>49</v>
      </c>
      <c r="E9" s="1" t="s">
        <v>61</v>
      </c>
      <c r="F9" s="1" t="s">
        <v>62</v>
      </c>
      <c r="G9" s="1">
        <v>86.2</v>
      </c>
      <c r="H9" s="1">
        <f t="shared" si="0"/>
        <v>74.475</v>
      </c>
      <c r="I9" s="1" t="s">
        <v>1</v>
      </c>
      <c r="J9" s="7"/>
    </row>
    <row r="10" spans="1:10" ht="34.5" customHeight="1">
      <c r="A10" s="29"/>
      <c r="B10" s="23"/>
      <c r="C10" s="26"/>
      <c r="D10" s="2" t="s">
        <v>50</v>
      </c>
      <c r="E10" s="1" t="s">
        <v>63</v>
      </c>
      <c r="F10" s="1" t="s">
        <v>64</v>
      </c>
      <c r="G10" s="1">
        <v>77.8</v>
      </c>
      <c r="H10" s="1">
        <f t="shared" si="0"/>
        <v>74.15</v>
      </c>
      <c r="I10" s="1"/>
      <c r="J10" s="7"/>
    </row>
    <row r="11" spans="1:10" ht="34.5" customHeight="1">
      <c r="A11" s="29"/>
      <c r="B11" s="23"/>
      <c r="C11" s="26"/>
      <c r="D11" s="2" t="s">
        <v>15</v>
      </c>
      <c r="E11" s="1" t="s">
        <v>65</v>
      </c>
      <c r="F11" s="1" t="s">
        <v>66</v>
      </c>
      <c r="G11" s="1">
        <v>77</v>
      </c>
      <c r="H11" s="1">
        <f t="shared" si="0"/>
        <v>71.875</v>
      </c>
      <c r="I11" s="1"/>
      <c r="J11" s="7"/>
    </row>
    <row r="12" spans="1:10" ht="34.5" customHeight="1">
      <c r="A12" s="29"/>
      <c r="B12" s="23"/>
      <c r="C12" s="26"/>
      <c r="D12" s="2" t="s">
        <v>16</v>
      </c>
      <c r="E12" s="1" t="s">
        <v>67</v>
      </c>
      <c r="F12" s="1" t="s">
        <v>68</v>
      </c>
      <c r="G12" s="1">
        <v>78</v>
      </c>
      <c r="H12" s="1">
        <f t="shared" si="0"/>
        <v>71.625</v>
      </c>
      <c r="I12" s="1"/>
      <c r="J12" s="7"/>
    </row>
    <row r="13" spans="1:10" ht="34.5" customHeight="1">
      <c r="A13" s="29"/>
      <c r="B13" s="23"/>
      <c r="C13" s="26"/>
      <c r="D13" s="2" t="s">
        <v>17</v>
      </c>
      <c r="E13" s="1" t="s">
        <v>69</v>
      </c>
      <c r="F13" s="1">
        <v>132.75</v>
      </c>
      <c r="G13" s="1">
        <v>76.2</v>
      </c>
      <c r="H13" s="1">
        <f t="shared" si="0"/>
        <v>71.2875</v>
      </c>
      <c r="I13" s="1"/>
      <c r="J13" s="7"/>
    </row>
    <row r="14" spans="1:10" ht="34.5" customHeight="1">
      <c r="A14" s="29"/>
      <c r="B14" s="23"/>
      <c r="C14" s="26"/>
      <c r="D14" s="2" t="s">
        <v>18</v>
      </c>
      <c r="E14" s="1" t="s">
        <v>70</v>
      </c>
      <c r="F14" s="1" t="s">
        <v>71</v>
      </c>
      <c r="G14" s="1">
        <v>75.6</v>
      </c>
      <c r="H14" s="1">
        <f t="shared" si="0"/>
        <v>70.55</v>
      </c>
      <c r="I14" s="1"/>
      <c r="J14" s="7"/>
    </row>
    <row r="15" spans="1:10" ht="34.5" customHeight="1">
      <c r="A15" s="29"/>
      <c r="B15" s="23"/>
      <c r="C15" s="26"/>
      <c r="D15" s="2" t="s">
        <v>51</v>
      </c>
      <c r="E15" s="1" t="s">
        <v>72</v>
      </c>
      <c r="F15" s="1" t="s">
        <v>73</v>
      </c>
      <c r="G15" s="1">
        <v>80</v>
      </c>
      <c r="H15" s="1">
        <f t="shared" si="0"/>
        <v>70.25</v>
      </c>
      <c r="I15" s="1"/>
      <c r="J15" s="7"/>
    </row>
    <row r="16" spans="1:10" ht="34.5" customHeight="1">
      <c r="A16" s="29"/>
      <c r="B16" s="23"/>
      <c r="C16" s="26"/>
      <c r="D16" s="2" t="s">
        <v>52</v>
      </c>
      <c r="E16" s="1" t="s">
        <v>74</v>
      </c>
      <c r="F16" s="1">
        <v>128.25</v>
      </c>
      <c r="G16" s="1">
        <v>74</v>
      </c>
      <c r="H16" s="1">
        <f t="shared" si="0"/>
        <v>69.0625</v>
      </c>
      <c r="I16" s="1"/>
      <c r="J16" s="7"/>
    </row>
    <row r="17" spans="1:10" ht="34.5" customHeight="1">
      <c r="A17" s="29"/>
      <c r="B17" s="23"/>
      <c r="C17" s="26"/>
      <c r="D17" s="2" t="s">
        <v>53</v>
      </c>
      <c r="E17" s="1" t="s">
        <v>75</v>
      </c>
      <c r="F17" s="1">
        <v>126.25</v>
      </c>
      <c r="G17" s="1">
        <v>73.8</v>
      </c>
      <c r="H17" s="1">
        <f t="shared" si="0"/>
        <v>68.4625</v>
      </c>
      <c r="I17" s="1"/>
      <c r="J17" s="7"/>
    </row>
    <row r="18" spans="1:10" ht="34.5" customHeight="1">
      <c r="A18" s="29"/>
      <c r="B18" s="23"/>
      <c r="C18" s="26"/>
      <c r="D18" s="2" t="s">
        <v>55</v>
      </c>
      <c r="E18" s="1" t="s">
        <v>69</v>
      </c>
      <c r="F18" s="1" t="s">
        <v>73</v>
      </c>
      <c r="G18" s="1">
        <v>75.6</v>
      </c>
      <c r="H18" s="1">
        <f t="shared" si="0"/>
        <v>68.05</v>
      </c>
      <c r="I18" s="1"/>
      <c r="J18" s="7"/>
    </row>
    <row r="19" spans="1:10" ht="34.5" customHeight="1">
      <c r="A19" s="29"/>
      <c r="B19" s="23"/>
      <c r="C19" s="26"/>
      <c r="D19" s="2" t="s">
        <v>56</v>
      </c>
      <c r="E19" s="1" t="s">
        <v>76</v>
      </c>
      <c r="F19" s="1">
        <v>121.75</v>
      </c>
      <c r="G19" s="1">
        <v>73.2</v>
      </c>
      <c r="H19" s="1">
        <f t="shared" si="0"/>
        <v>67.0375</v>
      </c>
      <c r="I19" s="1"/>
      <c r="J19" s="7"/>
    </row>
    <row r="20" spans="1:10" ht="34.5" customHeight="1">
      <c r="A20" s="29"/>
      <c r="B20" s="23"/>
      <c r="C20" s="26"/>
      <c r="D20" s="2" t="s">
        <v>57</v>
      </c>
      <c r="E20" s="1" t="s">
        <v>77</v>
      </c>
      <c r="F20" s="1" t="s">
        <v>73</v>
      </c>
      <c r="G20" s="1">
        <v>72.6</v>
      </c>
      <c r="H20" s="1">
        <f t="shared" si="0"/>
        <v>66.55</v>
      </c>
      <c r="I20" s="1"/>
      <c r="J20" s="7"/>
    </row>
    <row r="21" spans="1:10" ht="56.25" customHeight="1">
      <c r="A21" s="29"/>
      <c r="B21" s="24"/>
      <c r="C21" s="27"/>
      <c r="D21" s="2" t="s">
        <v>58</v>
      </c>
      <c r="E21" s="1" t="s">
        <v>78</v>
      </c>
      <c r="F21" s="1" t="s">
        <v>62</v>
      </c>
      <c r="G21" s="1">
        <v>70</v>
      </c>
      <c r="H21" s="1">
        <f t="shared" si="0"/>
        <v>66.375</v>
      </c>
      <c r="I21" s="1"/>
      <c r="J21" s="7"/>
    </row>
    <row r="22" spans="1:9" ht="34.5" customHeight="1">
      <c r="A22" s="22" t="s">
        <v>43</v>
      </c>
      <c r="B22" s="28" t="s">
        <v>44</v>
      </c>
      <c r="C22" s="28" t="s">
        <v>27</v>
      </c>
      <c r="D22" s="13" t="s">
        <v>9</v>
      </c>
      <c r="E22" s="12" t="s">
        <v>30</v>
      </c>
      <c r="F22" s="16">
        <v>140.75</v>
      </c>
      <c r="G22" s="17">
        <v>89.23</v>
      </c>
      <c r="H22" s="18">
        <f>SUM(F22/4+G22/2)</f>
        <v>79.80250000000001</v>
      </c>
      <c r="I22" s="17" t="s">
        <v>40</v>
      </c>
    </row>
    <row r="23" spans="1:9" ht="34.5" customHeight="1">
      <c r="A23" s="23"/>
      <c r="B23" s="28"/>
      <c r="C23" s="28"/>
      <c r="D23" s="13" t="s">
        <v>11</v>
      </c>
      <c r="E23" s="12" t="s">
        <v>31</v>
      </c>
      <c r="F23" s="16">
        <v>133.75</v>
      </c>
      <c r="G23" s="17">
        <v>82.75</v>
      </c>
      <c r="H23" s="18">
        <f>SUM(F23/4+G23/2)</f>
        <v>74.8125</v>
      </c>
      <c r="I23" s="17"/>
    </row>
    <row r="24" spans="1:9" ht="34.5" customHeight="1">
      <c r="A24" s="23"/>
      <c r="B24" s="28"/>
      <c r="C24" s="28"/>
      <c r="D24" s="13" t="s">
        <v>12</v>
      </c>
      <c r="E24" s="14" t="s">
        <v>32</v>
      </c>
      <c r="F24" s="16">
        <v>132</v>
      </c>
      <c r="G24" s="17">
        <v>78.67</v>
      </c>
      <c r="H24" s="18">
        <f>SUM(F24/4+G24/2)</f>
        <v>72.33500000000001</v>
      </c>
      <c r="I24" s="17"/>
    </row>
    <row r="25" spans="1:9" ht="34.5" customHeight="1">
      <c r="A25" s="23"/>
      <c r="B25" s="28"/>
      <c r="C25" s="28"/>
      <c r="D25" s="13" t="s">
        <v>13</v>
      </c>
      <c r="E25" s="12" t="s">
        <v>33</v>
      </c>
      <c r="F25" s="16">
        <v>135</v>
      </c>
      <c r="G25" s="17" t="s">
        <v>41</v>
      </c>
      <c r="H25" s="16">
        <v>33.75</v>
      </c>
      <c r="I25" s="17"/>
    </row>
    <row r="26" spans="1:9" ht="34.5" customHeight="1">
      <c r="A26" s="23"/>
      <c r="B26" s="28"/>
      <c r="C26" s="28"/>
      <c r="D26" s="13" t="s">
        <v>14</v>
      </c>
      <c r="E26" s="15" t="s">
        <v>34</v>
      </c>
      <c r="F26" s="16">
        <v>130</v>
      </c>
      <c r="G26" s="17" t="s">
        <v>41</v>
      </c>
      <c r="H26" s="16" t="s">
        <v>42</v>
      </c>
      <c r="I26" s="17"/>
    </row>
    <row r="27" spans="1:9" ht="34.5" customHeight="1">
      <c r="A27" s="23"/>
      <c r="B27" s="22" t="s">
        <v>45</v>
      </c>
      <c r="C27" s="28" t="s">
        <v>28</v>
      </c>
      <c r="D27" s="13">
        <v>1</v>
      </c>
      <c r="E27" s="13" t="s">
        <v>35</v>
      </c>
      <c r="F27" s="9">
        <v>143</v>
      </c>
      <c r="G27" s="17">
        <v>83.42</v>
      </c>
      <c r="H27" s="16">
        <f>SUM(F27/4+G27/2)</f>
        <v>77.46000000000001</v>
      </c>
      <c r="I27" s="17" t="s">
        <v>40</v>
      </c>
    </row>
    <row r="28" spans="1:9" ht="34.5" customHeight="1">
      <c r="A28" s="23"/>
      <c r="B28" s="23"/>
      <c r="C28" s="28"/>
      <c r="D28" s="13">
        <v>2</v>
      </c>
      <c r="E28" s="13" t="s">
        <v>36</v>
      </c>
      <c r="F28" s="9">
        <v>139.25</v>
      </c>
      <c r="G28" s="17">
        <v>84.51</v>
      </c>
      <c r="H28" s="18">
        <f>SUM(F28/4+G28/2)</f>
        <v>77.0675</v>
      </c>
      <c r="I28" s="17"/>
    </row>
    <row r="29" spans="1:9" ht="34.5" customHeight="1">
      <c r="A29" s="23"/>
      <c r="B29" s="23"/>
      <c r="C29" s="28"/>
      <c r="D29" s="13">
        <v>3</v>
      </c>
      <c r="E29" s="13" t="s">
        <v>37</v>
      </c>
      <c r="F29" s="9">
        <v>126.75</v>
      </c>
      <c r="G29" s="17">
        <v>89.38</v>
      </c>
      <c r="H29" s="18">
        <f>SUM(F29/4+G29/2)</f>
        <v>76.3775</v>
      </c>
      <c r="I29" s="17"/>
    </row>
    <row r="30" spans="1:9" ht="34.5" customHeight="1">
      <c r="A30" s="23"/>
      <c r="B30" s="23"/>
      <c r="C30" s="28"/>
      <c r="D30" s="13" t="s">
        <v>13</v>
      </c>
      <c r="E30" s="12" t="s">
        <v>38</v>
      </c>
      <c r="F30" s="9">
        <v>134.25</v>
      </c>
      <c r="G30" s="17">
        <v>84.77</v>
      </c>
      <c r="H30" s="18">
        <f>SUM(F30/4+G30/2)</f>
        <v>75.94749999999999</v>
      </c>
      <c r="I30" s="17"/>
    </row>
    <row r="31" spans="1:9" ht="71.25" customHeight="1">
      <c r="A31" s="24"/>
      <c r="B31" s="24"/>
      <c r="C31" s="12" t="s">
        <v>29</v>
      </c>
      <c r="D31" s="13" t="s">
        <v>14</v>
      </c>
      <c r="E31" s="12" t="s">
        <v>39</v>
      </c>
      <c r="F31" s="9">
        <v>128.75</v>
      </c>
      <c r="G31" s="17">
        <v>79.28</v>
      </c>
      <c r="H31" s="18">
        <f>SUM(F31/4+G31/2)</f>
        <v>71.8275</v>
      </c>
      <c r="I31" s="17" t="s">
        <v>54</v>
      </c>
    </row>
  </sheetData>
  <sheetProtection/>
  <mergeCells count="13">
    <mergeCell ref="A22:A31"/>
    <mergeCell ref="B22:B26"/>
    <mergeCell ref="C22:C26"/>
    <mergeCell ref="B27:B31"/>
    <mergeCell ref="C27:C30"/>
    <mergeCell ref="A7:A21"/>
    <mergeCell ref="A1:I1"/>
    <mergeCell ref="C3:C6"/>
    <mergeCell ref="B3:B6"/>
    <mergeCell ref="A3:A6"/>
    <mergeCell ref="B2:C2"/>
    <mergeCell ref="B7:B21"/>
    <mergeCell ref="C7:C21"/>
  </mergeCells>
  <printOptions horizontalCentered="1"/>
  <pageMargins left="0.35433070866141736" right="0.15748031496062992" top="0.9055118110236221" bottom="0.7086614173228347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2013-03-26T08:37:55Z</cp:lastPrinted>
  <dcterms:created xsi:type="dcterms:W3CDTF">1996-12-17T01:32:42Z</dcterms:created>
  <dcterms:modified xsi:type="dcterms:W3CDTF">2019-06-17T04:02:59Z</dcterms:modified>
  <cp:category/>
  <cp:version/>
  <cp:contentType/>
  <cp:contentStatus/>
</cp:coreProperties>
</file>