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19440" windowHeight="9570"/>
  </bookViews>
  <sheets>
    <sheet name="Sheet2" sheetId="2" r:id="rId1"/>
    <sheet name="Sheet3" sheetId="3" r:id="rId2"/>
  </sheets>
  <definedNames>
    <definedName name="_xlnm.Print_Titles" localSheetId="0">Sheet2!$3:$3</definedName>
  </definedNames>
  <calcPr calcId="144525"/>
</workbook>
</file>

<file path=xl/calcChain.xml><?xml version="1.0" encoding="utf-8"?>
<calcChain xmlns="http://schemas.openxmlformats.org/spreadsheetml/2006/main">
  <c r="G8" i="2" l="1"/>
  <c r="F8" i="2"/>
  <c r="G7" i="2"/>
  <c r="F7" i="2"/>
  <c r="G6" i="2"/>
  <c r="F6" i="2"/>
  <c r="G5" i="2"/>
  <c r="F5" i="2"/>
  <c r="G4" i="2"/>
  <c r="F4" i="2"/>
  <c r="H4" i="2" l="1"/>
  <c r="H5" i="2"/>
  <c r="H6" i="2"/>
  <c r="H7" i="2"/>
  <c r="H8" i="2"/>
</calcChain>
</file>

<file path=xl/sharedStrings.xml><?xml version="1.0" encoding="utf-8"?>
<sst xmlns="http://schemas.openxmlformats.org/spreadsheetml/2006/main" count="26" uniqueCount="24">
  <si>
    <t>姓名</t>
  </si>
  <si>
    <t>职位编码</t>
  </si>
  <si>
    <t>60200001</t>
  </si>
  <si>
    <t>60200006</t>
  </si>
  <si>
    <t>60200007</t>
  </si>
  <si>
    <t>准考证号</t>
  </si>
  <si>
    <t>公共基础知识</t>
  </si>
  <si>
    <t>排名</t>
  </si>
  <si>
    <t>行政职业能力测验</t>
    <phoneticPr fontId="3" type="noConversion"/>
  </si>
  <si>
    <t>折合后笔试成绩</t>
    <phoneticPr fontId="3" type="noConversion"/>
  </si>
  <si>
    <t>行政职业能力测验折合成绩</t>
    <phoneticPr fontId="3" type="noConversion"/>
  </si>
  <si>
    <t>公共基础知识折合成绩</t>
    <phoneticPr fontId="3" type="noConversion"/>
  </si>
  <si>
    <t>附件</t>
    <phoneticPr fontId="3" type="noConversion"/>
  </si>
  <si>
    <t>眉山市2019年从优秀村干部、优秀工人农民和服务基层项目人员中考试录用乡镇机关公务员递补资格复审人员名单</t>
    <phoneticPr fontId="3" type="noConversion"/>
  </si>
  <si>
    <t>邵丽</t>
  </si>
  <si>
    <t>9242020061308</t>
  </si>
  <si>
    <t>刘洋</t>
  </si>
  <si>
    <t>9242020061024</t>
  </si>
  <si>
    <t>徐瑶</t>
  </si>
  <si>
    <t>9242020062410</t>
  </si>
  <si>
    <t>张强</t>
  </si>
  <si>
    <t>9242020060425</t>
  </si>
  <si>
    <t>彭子杨</t>
  </si>
  <si>
    <t>9242020062316</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</si>
</sst>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charset val="134"/>
      <scheme val="minor"/>
    </font>
    <font>
      <sz val="11"/>
      <color theme="1"/>
      <name val="宋体"/>
      <family val="2"/>
      <charset val="134"/>
      <scheme val="minor"/>
    </font>
    <font>
      <sz val="10"/>
      <name val="Arial"/>
      <family val="2"/>
    </font>
    <font>
      <sz val="9"/>
      <name val="宋体"/>
      <family val="2"/>
      <charset val="134"/>
      <scheme val="minor"/>
    </font>
    <font>
      <b/>
      <sz val="11"/>
      <color theme="1"/>
      <name val="Arial"/>
      <family val="2"/>
    </font>
    <font>
      <b/>
      <sz val="11"/>
      <color theme="1"/>
      <name val="宋体"/>
      <family val="3"/>
      <charset val="134"/>
    </font>
    <font>
      <sz val="9"/>
      <color theme="1"/>
      <name val="宋体"/>
      <family val="2"/>
      <charset val="134"/>
      <scheme val="minor"/>
    </font>
    <font>
      <sz val="14"/>
      <color theme="1"/>
      <name val="方正小标宋简体"/>
      <family val="3"/>
      <charset val="134"/>
    </font>
    <font>
      <sz val="11"/>
      <color theme="1"/>
      <name val="Arial"/>
      <family val="2"/>
    </font>
    <font>
      <sz val="11"/>
      <name val="Arial"/>
      <family val="2"/>
    </font>
    <font>
      <sz val="11"/>
      <name val="宋体"/>
      <family val="2"/>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0" fontId="2" fillId="0" borderId="0"/>
    <xf numFmtId="0" fontId="2" fillId="0" borderId="0"/>
    <xf numFmtId="0" fontId="2" fillId="0" borderId="0"/>
    <xf numFmtId="0" fontId="2" fillId="0" borderId="0"/>
    <xf numFmtId="0" fontId="2" fillId="0" borderId="0"/>
  </cellStyleXfs>
  <cellXfs count="15">
    <xf numFmtId="0" fontId="0" fillId="0" borderId="0" xfId="0">
      <alignment vertical="center"/>
    </xf>
    <xf numFmtId="0" fontId="4" fillId="2" borderId="1" xfId="1" applyFont="1" applyFill="1" applyBorder="1" applyAlignment="1">
      <alignment horizontal="center" vertical="center"/>
    </xf>
    <xf numFmtId="0" fontId="4" fillId="2" borderId="1" xfId="3" applyFont="1" applyFill="1" applyBorder="1" applyAlignment="1">
      <alignment horizontal="center" vertical="center"/>
    </xf>
    <xf numFmtId="0" fontId="5" fillId="2" borderId="1" xfId="4" applyFont="1" applyFill="1" applyBorder="1" applyAlignment="1">
      <alignment horizontal="center" vertical="center"/>
    </xf>
    <xf numFmtId="49" fontId="5" fillId="2" borderId="1" xfId="5" applyNumberFormat="1" applyFont="1" applyFill="1" applyBorder="1" applyAlignment="1">
      <alignment horizontal="center" vertical="center" wrapText="1"/>
    </xf>
    <xf numFmtId="0" fontId="1" fillId="2" borderId="0" xfId="0" applyFont="1" applyFill="1">
      <alignment vertical="center"/>
    </xf>
    <xf numFmtId="0" fontId="5" fillId="2" borderId="1" xfId="5" applyFont="1" applyFill="1" applyBorder="1" applyAlignment="1">
      <alignment horizontal="center" vertical="center" wrapText="1"/>
    </xf>
    <xf numFmtId="0" fontId="6" fillId="2" borderId="0" xfId="0" applyFont="1" applyFill="1" applyAlignment="1">
      <alignment horizontal="center"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9" fillId="0" borderId="1" xfId="0" applyFont="1" applyBorder="1" applyAlignment="1">
      <alignment horizontal="center"/>
    </xf>
    <xf numFmtId="0" fontId="10" fillId="2" borderId="0" xfId="0" applyFont="1" applyFill="1" applyAlignment="1">
      <alignment horizontal="center" vertical="center"/>
    </xf>
    <xf numFmtId="0" fontId="7" fillId="0" borderId="2" xfId="0" applyFont="1" applyBorder="1" applyAlignment="1">
      <alignment horizontal="center" vertical="center" wrapText="1"/>
    </xf>
  </cellXfs>
  <cellStyles count="6">
    <cellStyle name="常规" xfId="0" builtinId="0"/>
    <cellStyle name="常规 2" xfId="1"/>
    <cellStyle name="常规 3" xfId="2"/>
    <cellStyle name="常规 4" xfId="3"/>
    <cellStyle name="常规 5" xfId="4"/>
    <cellStyle name="常规 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workbookViewId="0">
      <selection activeCell="J2" sqref="J2"/>
    </sheetView>
  </sheetViews>
  <sheetFormatPr defaultRowHeight="13.5"/>
  <cols>
    <col min="1" max="1" width="9.375" style="9" customWidth="1"/>
    <col min="2" max="2" width="9.125" style="9" customWidth="1"/>
    <col min="3" max="3" width="14" style="9" customWidth="1"/>
    <col min="4" max="4" width="8.375" style="9" customWidth="1"/>
    <col min="5" max="5" width="9.375" style="9" customWidth="1"/>
    <col min="6" max="6" width="10.5" style="9" customWidth="1"/>
    <col min="7" max="7" width="10" style="9" customWidth="1"/>
    <col min="8" max="8" width="7.25" style="9" customWidth="1"/>
    <col min="9" max="9" width="6.125" style="9" customWidth="1"/>
  </cols>
  <sheetData>
    <row r="1" spans="1:9" ht="18.75" customHeight="1">
      <c r="A1" s="10" t="s">
        <v>12</v>
      </c>
      <c r="H1" s="8"/>
    </row>
    <row r="2" spans="1:9" ht="39" customHeight="1">
      <c r="A2" s="14" t="s">
        <v>13</v>
      </c>
      <c r="B2" s="14"/>
      <c r="C2" s="14"/>
      <c r="D2" s="14"/>
      <c r="E2" s="14"/>
      <c r="F2" s="14"/>
      <c r="G2" s="14"/>
      <c r="H2" s="14"/>
      <c r="I2" s="14"/>
    </row>
    <row r="3" spans="1:9" s="5" customFormat="1" ht="43.5" customHeight="1">
      <c r="A3" s="1" t="s">
        <v>0</v>
      </c>
      <c r="B3" s="2" t="s">
        <v>1</v>
      </c>
      <c r="C3" s="3" t="s">
        <v>5</v>
      </c>
      <c r="D3" s="6" t="s">
        <v>8</v>
      </c>
      <c r="E3" s="4" t="s">
        <v>6</v>
      </c>
      <c r="F3" s="6" t="s">
        <v>10</v>
      </c>
      <c r="G3" s="4" t="s">
        <v>11</v>
      </c>
      <c r="H3" s="4" t="s">
        <v>9</v>
      </c>
      <c r="I3" s="4" t="s">
        <v>7</v>
      </c>
    </row>
    <row r="4" spans="1:9" s="13" customFormat="1" ht="16.5" customHeight="1">
      <c r="A4" s="12" t="s">
        <v>14</v>
      </c>
      <c r="B4" s="12" t="s">
        <v>2</v>
      </c>
      <c r="C4" s="12" t="s">
        <v>15</v>
      </c>
      <c r="D4" s="12">
        <v>57</v>
      </c>
      <c r="E4" s="12">
        <v>53</v>
      </c>
      <c r="F4" s="12">
        <f t="shared" ref="F4:F8" si="0">D4*0.2</f>
        <v>11.4</v>
      </c>
      <c r="G4" s="12">
        <f t="shared" ref="G4:G8" si="1">E4*0.3</f>
        <v>15.899999999999999</v>
      </c>
      <c r="H4" s="12">
        <f t="shared" ref="H4:H8" si="2">F4+G4</f>
        <v>27.299999999999997</v>
      </c>
      <c r="I4" s="12">
        <v>7</v>
      </c>
    </row>
    <row r="5" spans="1:9" s="11" customFormat="1" ht="16.5" customHeight="1">
      <c r="A5" s="12" t="s">
        <v>16</v>
      </c>
      <c r="B5" s="12" t="s">
        <v>3</v>
      </c>
      <c r="C5" s="12" t="s">
        <v>17</v>
      </c>
      <c r="D5" s="12">
        <v>60</v>
      </c>
      <c r="E5" s="12">
        <v>65</v>
      </c>
      <c r="F5" s="12">
        <f t="shared" si="0"/>
        <v>12</v>
      </c>
      <c r="G5" s="12">
        <f t="shared" si="1"/>
        <v>19.5</v>
      </c>
      <c r="H5" s="12">
        <f t="shared" si="2"/>
        <v>31.5</v>
      </c>
      <c r="I5" s="12">
        <v>10</v>
      </c>
    </row>
    <row r="6" spans="1:9" s="11" customFormat="1" ht="16.5" customHeight="1">
      <c r="A6" s="12" t="s">
        <v>18</v>
      </c>
      <c r="B6" s="12" t="s">
        <v>3</v>
      </c>
      <c r="C6" s="12" t="s">
        <v>19</v>
      </c>
      <c r="D6" s="12">
        <v>63</v>
      </c>
      <c r="E6" s="12">
        <v>63</v>
      </c>
      <c r="F6" s="12">
        <f t="shared" si="0"/>
        <v>12.600000000000001</v>
      </c>
      <c r="G6" s="12">
        <f t="shared" si="1"/>
        <v>18.899999999999999</v>
      </c>
      <c r="H6" s="12">
        <f t="shared" si="2"/>
        <v>31.5</v>
      </c>
      <c r="I6" s="12">
        <v>10</v>
      </c>
    </row>
    <row r="7" spans="1:9" s="7" customFormat="1" ht="16.5" customHeight="1">
      <c r="A7" s="12" t="s">
        <v>20</v>
      </c>
      <c r="B7" s="12" t="s">
        <v>4</v>
      </c>
      <c r="C7" s="12" t="s">
        <v>21</v>
      </c>
      <c r="D7" s="12">
        <v>61</v>
      </c>
      <c r="E7" s="12">
        <v>65</v>
      </c>
      <c r="F7" s="12">
        <f t="shared" si="0"/>
        <v>12.200000000000001</v>
      </c>
      <c r="G7" s="12">
        <f t="shared" si="1"/>
        <v>19.5</v>
      </c>
      <c r="H7" s="12">
        <f t="shared" si="2"/>
        <v>31.700000000000003</v>
      </c>
      <c r="I7" s="12">
        <v>10</v>
      </c>
    </row>
    <row r="8" spans="1:9" s="7" customFormat="1" ht="16.5" customHeight="1">
      <c r="A8" s="12" t="s">
        <v>22</v>
      </c>
      <c r="B8" s="12" t="s">
        <v>4</v>
      </c>
      <c r="C8" s="12" t="s">
        <v>23</v>
      </c>
      <c r="D8" s="12">
        <v>65</v>
      </c>
      <c r="E8" s="12">
        <v>62</v>
      </c>
      <c r="F8" s="12">
        <f t="shared" si="0"/>
        <v>13</v>
      </c>
      <c r="G8" s="12">
        <f t="shared" si="1"/>
        <v>18.599999999999998</v>
      </c>
      <c r="H8" s="12">
        <f t="shared" si="2"/>
        <v>31.599999999999998</v>
      </c>
      <c r="I8" s="12">
        <v>11</v>
      </c>
    </row>
  </sheetData>
  <mergeCells count="1">
    <mergeCell ref="A2:I2"/>
  </mergeCells>
  <phoneticPr fontId="3" type="noConversion"/>
  <pageMargins left="0.70866141732283472" right="0.70866141732283472" top="0.74803149606299213" bottom="0.74803149606299213" header="0.31496062992125984" footer="0.31496062992125984"/>
  <pageSetup paperSize="9" orientation="portrait"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dc:creator>
  <cp:lastModifiedBy>ABC</cp:lastModifiedBy>
  <cp:lastPrinted>2018-07-05T06:53:49Z</cp:lastPrinted>
  <dcterms:created xsi:type="dcterms:W3CDTF">2018-06-13T05:57:19Z</dcterms:created>
  <dcterms:modified xsi:type="dcterms:W3CDTF">2019-06-16T08:47:09Z</dcterms:modified>
</cp:coreProperties>
</file>