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考试总成绩及职位排名" sheetId="1" r:id="rId1"/>
  </sheets>
  <definedNames>
    <definedName name="_xlnm.Print_Titles" localSheetId="0">'考试总成绩及职位排名'!$1:$2</definedName>
  </definedNames>
  <calcPr fullCalcOnLoad="1"/>
</workbook>
</file>

<file path=xl/sharedStrings.xml><?xml version="1.0" encoding="utf-8"?>
<sst xmlns="http://schemas.openxmlformats.org/spreadsheetml/2006/main" count="898" uniqueCount="382">
  <si>
    <t>2019年广安市事业单位公开招聘邻水考点考试总成绩及职位排名表（综合类与卫生类）</t>
  </si>
  <si>
    <t>准考证号</t>
  </si>
  <si>
    <t>姓名</t>
  </si>
  <si>
    <t>职位编码</t>
  </si>
  <si>
    <t>报考职位</t>
  </si>
  <si>
    <t>报考单位</t>
  </si>
  <si>
    <t>笔试折合成绩</t>
  </si>
  <si>
    <t>面试成绩</t>
  </si>
  <si>
    <t>面试折合成绩</t>
  </si>
  <si>
    <t>总成绩</t>
  </si>
  <si>
    <t>职位排名</t>
  </si>
  <si>
    <t>备注</t>
  </si>
  <si>
    <t>9042105025705</t>
  </si>
  <si>
    <t>刘江勤</t>
  </si>
  <si>
    <t>11405045</t>
  </si>
  <si>
    <t>临床</t>
  </si>
  <si>
    <t>邻水县人民医院</t>
  </si>
  <si>
    <t>9042105025723</t>
  </si>
  <si>
    <t>王云</t>
  </si>
  <si>
    <t>9042105025728</t>
  </si>
  <si>
    <t>吴宇鹄</t>
  </si>
  <si>
    <t>9042105025715</t>
  </si>
  <si>
    <t>韩瑜</t>
  </si>
  <si>
    <t>9042105025706</t>
  </si>
  <si>
    <t>陈川</t>
  </si>
  <si>
    <t>9042105025709</t>
  </si>
  <si>
    <t>张建超</t>
  </si>
  <si>
    <t>9042105025714</t>
  </si>
  <si>
    <t>谭海英</t>
  </si>
  <si>
    <t>9042105025703</t>
  </si>
  <si>
    <t>陈凤</t>
  </si>
  <si>
    <t>9042105025801</t>
  </si>
  <si>
    <t>李文碧</t>
  </si>
  <si>
    <t>9042105025727</t>
  </si>
  <si>
    <t>李春华</t>
  </si>
  <si>
    <t>9042105025724</t>
  </si>
  <si>
    <t>李思凡</t>
  </si>
  <si>
    <t>9042105025729</t>
  </si>
  <si>
    <t>王娅</t>
  </si>
  <si>
    <t>9042105025713</t>
  </si>
  <si>
    <t>甘颖</t>
  </si>
  <si>
    <t>9042105025717</t>
  </si>
  <si>
    <t>熊秦科</t>
  </si>
  <si>
    <t>9042105025721</t>
  </si>
  <si>
    <t>刘庆</t>
  </si>
  <si>
    <t>9042105025701</t>
  </si>
  <si>
    <t>李洪五</t>
  </si>
  <si>
    <t>9042105025726</t>
  </si>
  <si>
    <t>梁畅</t>
  </si>
  <si>
    <t>9042105025725</t>
  </si>
  <si>
    <t>任莉</t>
  </si>
  <si>
    <t>9042105025712</t>
  </si>
  <si>
    <t>方佳欣</t>
  </si>
  <si>
    <t>9042105025710</t>
  </si>
  <si>
    <t>李懿</t>
  </si>
  <si>
    <t>9042105025718</t>
  </si>
  <si>
    <t>谭清林</t>
  </si>
  <si>
    <t>9042105025722</t>
  </si>
  <si>
    <t>贾梦瑶</t>
  </si>
  <si>
    <t>面试缺考</t>
  </si>
  <si>
    <t>9042105025704</t>
  </si>
  <si>
    <t>王茂燕</t>
  </si>
  <si>
    <t>9042105025730</t>
  </si>
  <si>
    <t>邱小丽</t>
  </si>
  <si>
    <t>9042105025716</t>
  </si>
  <si>
    <t>范天鑫</t>
  </si>
  <si>
    <t>9042105025708</t>
  </si>
  <si>
    <t>彭亮晶</t>
  </si>
  <si>
    <t>9042105025719</t>
  </si>
  <si>
    <t>冯欣</t>
  </si>
  <si>
    <t>9042105025702</t>
  </si>
  <si>
    <t>方琴</t>
  </si>
  <si>
    <t>9042105025812</t>
  </si>
  <si>
    <t>廖雪</t>
  </si>
  <si>
    <t>11405046</t>
  </si>
  <si>
    <t>护理</t>
  </si>
  <si>
    <t>9042105025803</t>
  </si>
  <si>
    <t>何敬</t>
  </si>
  <si>
    <t>9042105025807</t>
  </si>
  <si>
    <t>包红雨</t>
  </si>
  <si>
    <t>9042105025804</t>
  </si>
  <si>
    <t>李立婧</t>
  </si>
  <si>
    <t>9042105025810</t>
  </si>
  <si>
    <t>包中逸</t>
  </si>
  <si>
    <t>9042105025806</t>
  </si>
  <si>
    <t>谭晓红</t>
  </si>
  <si>
    <t>9042105025811</t>
  </si>
  <si>
    <t>廖玉慧</t>
  </si>
  <si>
    <t>9042105025805</t>
  </si>
  <si>
    <t>冯佳佳</t>
  </si>
  <si>
    <t>9042105025809</t>
  </si>
  <si>
    <t>杨冰昕</t>
  </si>
  <si>
    <t>9042105025815</t>
  </si>
  <si>
    <t>王婷</t>
  </si>
  <si>
    <t>11405047</t>
  </si>
  <si>
    <t>公共卫生</t>
  </si>
  <si>
    <t>邻水县疾控中心</t>
  </si>
  <si>
    <t>9042105025813</t>
  </si>
  <si>
    <t>蒲秋月</t>
  </si>
  <si>
    <t>9042105025820</t>
  </si>
  <si>
    <t>申茜</t>
  </si>
  <si>
    <t>11405048</t>
  </si>
  <si>
    <t>卫生检验</t>
  </si>
  <si>
    <t>9042105025825</t>
  </si>
  <si>
    <t>邓彪</t>
  </si>
  <si>
    <t>9042105025824</t>
  </si>
  <si>
    <t>冯涛</t>
  </si>
  <si>
    <t>9042105025827</t>
  </si>
  <si>
    <t>郭家梅</t>
  </si>
  <si>
    <t>11405049</t>
  </si>
  <si>
    <t>邻水县中医医院</t>
  </si>
  <si>
    <t>9042105025902</t>
  </si>
  <si>
    <t>甘洋</t>
  </si>
  <si>
    <t>9042105025901</t>
  </si>
  <si>
    <t>袁小兵</t>
  </si>
  <si>
    <t>9042105025903</t>
  </si>
  <si>
    <t>李中裕</t>
  </si>
  <si>
    <t>9042105025828</t>
  </si>
  <si>
    <t>龙陶君</t>
  </si>
  <si>
    <t>9042105025906</t>
  </si>
  <si>
    <t>冯慧丽</t>
  </si>
  <si>
    <t>11405051</t>
  </si>
  <si>
    <t>医学检验</t>
  </si>
  <si>
    <t>邻水县妇幼保健院</t>
  </si>
  <si>
    <t>9042105025907</t>
  </si>
  <si>
    <t>钟亚金</t>
  </si>
  <si>
    <t>9042105025904</t>
  </si>
  <si>
    <t>王于</t>
  </si>
  <si>
    <t>9042105025915</t>
  </si>
  <si>
    <t>卿晓丽</t>
  </si>
  <si>
    <t>11405053</t>
  </si>
  <si>
    <t>邻水县精神病医院</t>
  </si>
  <si>
    <t>9042105025917</t>
  </si>
  <si>
    <t>李毅</t>
  </si>
  <si>
    <t>9042105025914</t>
  </si>
  <si>
    <t>彭蛟</t>
  </si>
  <si>
    <t>9042105025913</t>
  </si>
  <si>
    <t>梅宣</t>
  </si>
  <si>
    <t>9042105026014</t>
  </si>
  <si>
    <t>秦娜</t>
  </si>
  <si>
    <t>11405054</t>
  </si>
  <si>
    <t>9042105026015</t>
  </si>
  <si>
    <t>唐练</t>
  </si>
  <si>
    <t>9042105025928</t>
  </si>
  <si>
    <t>邹艳</t>
  </si>
  <si>
    <t>9042105025929</t>
  </si>
  <si>
    <t>苏建梅</t>
  </si>
  <si>
    <t>9042105026027</t>
  </si>
  <si>
    <t>余珊珊</t>
  </si>
  <si>
    <t>9042105026110</t>
  </si>
  <si>
    <t>廖灿灿</t>
  </si>
  <si>
    <t>9042105026013</t>
  </si>
  <si>
    <t>刘震</t>
  </si>
  <si>
    <t>9042105026005</t>
  </si>
  <si>
    <t>张芳</t>
  </si>
  <si>
    <t>9042105026020</t>
  </si>
  <si>
    <t>吴赳</t>
  </si>
  <si>
    <t>9042105026117</t>
  </si>
  <si>
    <t>侯林</t>
  </si>
  <si>
    <t>11405055</t>
  </si>
  <si>
    <t>9042105026122</t>
  </si>
  <si>
    <t>孟丽娟</t>
  </si>
  <si>
    <t>11405056</t>
  </si>
  <si>
    <t>药学</t>
  </si>
  <si>
    <t>9042105026121</t>
  </si>
  <si>
    <t>张书玮</t>
  </si>
  <si>
    <t>9042105026120</t>
  </si>
  <si>
    <t>杨铃银</t>
  </si>
  <si>
    <t>9042105026126</t>
  </si>
  <si>
    <t>孙红梅</t>
  </si>
  <si>
    <t>11405059</t>
  </si>
  <si>
    <t>邻水县第二人民医院</t>
  </si>
  <si>
    <t>9042105026123</t>
  </si>
  <si>
    <t>夏林</t>
  </si>
  <si>
    <t>9042105026125</t>
  </si>
  <si>
    <t>廖兴洋</t>
  </si>
  <si>
    <t>9042105026215</t>
  </si>
  <si>
    <t>冯圆圆</t>
  </si>
  <si>
    <t>11405060</t>
  </si>
  <si>
    <t>邻水县乡镇（中心）卫生院</t>
  </si>
  <si>
    <t>9042105026214</t>
  </si>
  <si>
    <t>甘泽宇</t>
  </si>
  <si>
    <t>9042105026209</t>
  </si>
  <si>
    <t>谢晶雪</t>
  </si>
  <si>
    <t>9042105026128</t>
  </si>
  <si>
    <t>唐尧</t>
  </si>
  <si>
    <t>9042105026129</t>
  </si>
  <si>
    <t>胡春梅</t>
  </si>
  <si>
    <t>9042105026213</t>
  </si>
  <si>
    <t>包一帆</t>
  </si>
  <si>
    <t>9042105026211</t>
  </si>
  <si>
    <t>刘曜宁</t>
  </si>
  <si>
    <t>9042105026217</t>
  </si>
  <si>
    <t>王成岗</t>
  </si>
  <si>
    <t>9042105026203</t>
  </si>
  <si>
    <t>庞靖</t>
  </si>
  <si>
    <t>9042105026212</t>
  </si>
  <si>
    <t>熊修林</t>
  </si>
  <si>
    <t>9042105026206</t>
  </si>
  <si>
    <t>陈进南</t>
  </si>
  <si>
    <t>9042105026208</t>
  </si>
  <si>
    <t>刘涛</t>
  </si>
  <si>
    <t>9042105026204</t>
  </si>
  <si>
    <t>王怡</t>
  </si>
  <si>
    <t>9042105026216</t>
  </si>
  <si>
    <t>张泰乾</t>
  </si>
  <si>
    <t>9042105026205</t>
  </si>
  <si>
    <t>冯中瑜</t>
  </si>
  <si>
    <t>9042105026201</t>
  </si>
  <si>
    <t>冯秋秋</t>
  </si>
  <si>
    <t>9042105026207</t>
  </si>
  <si>
    <t>冯财湧</t>
  </si>
  <si>
    <t>9042105026202</t>
  </si>
  <si>
    <t>王琴</t>
  </si>
  <si>
    <t>9042105026130</t>
  </si>
  <si>
    <t>陈泓旭</t>
  </si>
  <si>
    <t>9042105026218</t>
  </si>
  <si>
    <t>游雨</t>
  </si>
  <si>
    <t>11405061</t>
  </si>
  <si>
    <t>9042105026219</t>
  </si>
  <si>
    <t>王玲</t>
  </si>
  <si>
    <t>9042105026226</t>
  </si>
  <si>
    <t>甘宇</t>
  </si>
  <si>
    <t>11405062</t>
  </si>
  <si>
    <t>9042105026229</t>
  </si>
  <si>
    <t>邱月</t>
  </si>
  <si>
    <t>9042105026221</t>
  </si>
  <si>
    <t>赵星</t>
  </si>
  <si>
    <t>9042105026228</t>
  </si>
  <si>
    <t>刘钱荟</t>
  </si>
  <si>
    <t>9042105026222</t>
  </si>
  <si>
    <t>周瑶</t>
  </si>
  <si>
    <t>9042105026227</t>
  </si>
  <si>
    <t>李秋雨</t>
  </si>
  <si>
    <t>9042105026223</t>
  </si>
  <si>
    <t>冯精敏</t>
  </si>
  <si>
    <t>9042105026224</t>
  </si>
  <si>
    <t>梅晓倩</t>
  </si>
  <si>
    <t>9042105026225</t>
  </si>
  <si>
    <t>陈文</t>
  </si>
  <si>
    <t>9042105026308</t>
  </si>
  <si>
    <t>周敏</t>
  </si>
  <si>
    <t>11405065</t>
  </si>
  <si>
    <t>9042105026302</t>
  </si>
  <si>
    <t>李欢</t>
  </si>
  <si>
    <t>9042105026312</t>
  </si>
  <si>
    <t>鄢兆东</t>
  </si>
  <si>
    <t>9042105026323</t>
  </si>
  <si>
    <t>游磊</t>
  </si>
  <si>
    <t>11405066</t>
  </si>
  <si>
    <t>影像</t>
  </si>
  <si>
    <t>9042105026319</t>
  </si>
  <si>
    <t>邓淼兮</t>
  </si>
  <si>
    <t>9042105026321</t>
  </si>
  <si>
    <t>钟慧娟</t>
  </si>
  <si>
    <t>9042105026324</t>
  </si>
  <si>
    <t>邓玉媛</t>
  </si>
  <si>
    <t>9042105026315</t>
  </si>
  <si>
    <t>胡成娜</t>
  </si>
  <si>
    <t>9042105026325</t>
  </si>
  <si>
    <t>刘俊梅</t>
  </si>
  <si>
    <t>9042105026719</t>
  </si>
  <si>
    <t>欧琪</t>
  </si>
  <si>
    <t>11405067</t>
  </si>
  <si>
    <t>9042105026604</t>
  </si>
  <si>
    <t>邱可</t>
  </si>
  <si>
    <t>9042105026618</t>
  </si>
  <si>
    <t>袁福英</t>
  </si>
  <si>
    <t>9042105026627</t>
  </si>
  <si>
    <t>代雪莲</t>
  </si>
  <si>
    <t>9042105026712</t>
  </si>
  <si>
    <t>廖清清</t>
  </si>
  <si>
    <t>9042105026525</t>
  </si>
  <si>
    <t>辛容</t>
  </si>
  <si>
    <t>9042105026613</t>
  </si>
  <si>
    <t>熊芸</t>
  </si>
  <si>
    <t>9042105026507</t>
  </si>
  <si>
    <t>熊友玉</t>
  </si>
  <si>
    <t>9042105026713</t>
  </si>
  <si>
    <t>阳维</t>
  </si>
  <si>
    <t>9042105026622</t>
  </si>
  <si>
    <t>张街</t>
  </si>
  <si>
    <t>9042105026413</t>
  </si>
  <si>
    <t>欧浪</t>
  </si>
  <si>
    <t>9042105026411</t>
  </si>
  <si>
    <t>游建芬</t>
  </si>
  <si>
    <t>9042105026722</t>
  </si>
  <si>
    <t>尚大红</t>
  </si>
  <si>
    <t>9042105026504</t>
  </si>
  <si>
    <t>李砚秋</t>
  </si>
  <si>
    <t>9042105026511</t>
  </si>
  <si>
    <t>李小霞</t>
  </si>
  <si>
    <t>9042105026518</t>
  </si>
  <si>
    <t>谌楠君</t>
  </si>
  <si>
    <t>9042105026726</t>
  </si>
  <si>
    <t>樊青青</t>
  </si>
  <si>
    <t>9042105026528</t>
  </si>
  <si>
    <t>王彤</t>
  </si>
  <si>
    <t>9042105026530</t>
  </si>
  <si>
    <t>唐凤玲</t>
  </si>
  <si>
    <t>9042105026611</t>
  </si>
  <si>
    <t>鄢育</t>
  </si>
  <si>
    <t>9042105026407</t>
  </si>
  <si>
    <t>9042105026505</t>
  </si>
  <si>
    <t>李桃</t>
  </si>
  <si>
    <t>9042105026508</t>
  </si>
  <si>
    <t>刘康玲</t>
  </si>
  <si>
    <t>9042105026509</t>
  </si>
  <si>
    <t>刘敏</t>
  </si>
  <si>
    <t>9042105026506</t>
  </si>
  <si>
    <t>黄飞</t>
  </si>
  <si>
    <t>9042105026328</t>
  </si>
  <si>
    <t>王厅</t>
  </si>
  <si>
    <t>9042105026708</t>
  </si>
  <si>
    <t>梅雪萍</t>
  </si>
  <si>
    <t>9042105026625</t>
  </si>
  <si>
    <t>肖艳</t>
  </si>
  <si>
    <t>9042105026717</t>
  </si>
  <si>
    <t>李长燕</t>
  </si>
  <si>
    <t>9042105026702</t>
  </si>
  <si>
    <t>吕财琼</t>
  </si>
  <si>
    <t>9042105026501</t>
  </si>
  <si>
    <t>熊蓉</t>
  </si>
  <si>
    <t>9042105026503</t>
  </si>
  <si>
    <t>范文燕</t>
  </si>
  <si>
    <t>9042105026502</t>
  </si>
  <si>
    <t>9042105026620</t>
  </si>
  <si>
    <t>骆琴</t>
  </si>
  <si>
    <t>9042105026403</t>
  </si>
  <si>
    <t>胡念念</t>
  </si>
  <si>
    <t>9042105026610</t>
  </si>
  <si>
    <t>吕思思</t>
  </si>
  <si>
    <t>9042105026621</t>
  </si>
  <si>
    <t>谢燕</t>
  </si>
  <si>
    <t>9042105026802</t>
  </si>
  <si>
    <t>谢利</t>
  </si>
  <si>
    <t>11405068</t>
  </si>
  <si>
    <t>中医</t>
  </si>
  <si>
    <t>9042105026801</t>
  </si>
  <si>
    <t>袁毅</t>
  </si>
  <si>
    <t>9042105026805</t>
  </si>
  <si>
    <t>黄敏</t>
  </si>
  <si>
    <t>11405069</t>
  </si>
  <si>
    <t>9042105026804</t>
  </si>
  <si>
    <t>颜丽</t>
  </si>
  <si>
    <t>9042105026803</t>
  </si>
  <si>
    <t>蔡宗霖</t>
  </si>
  <si>
    <t>9042105026806</t>
  </si>
  <si>
    <t>何永康</t>
  </si>
  <si>
    <t>9042105026808</t>
  </si>
  <si>
    <t>熊姚</t>
  </si>
  <si>
    <t>11405071</t>
  </si>
  <si>
    <t>9042105026811</t>
  </si>
  <si>
    <t>张鑫</t>
  </si>
  <si>
    <t>9042105026812</t>
  </si>
  <si>
    <t>包林玉</t>
  </si>
  <si>
    <t>9042105026901</t>
  </si>
  <si>
    <t>肖星</t>
  </si>
  <si>
    <t>11405072</t>
  </si>
  <si>
    <t>网络管理</t>
  </si>
  <si>
    <t>9042105026905</t>
  </si>
  <si>
    <t>郭宏</t>
  </si>
  <si>
    <t>9042105026912</t>
  </si>
  <si>
    <t>周林林</t>
  </si>
  <si>
    <t>9042105026923</t>
  </si>
  <si>
    <t>赵兴琼</t>
  </si>
  <si>
    <t>11405073</t>
  </si>
  <si>
    <t>9042105027007</t>
  </si>
  <si>
    <t>杨磊</t>
  </si>
  <si>
    <t>9042105027004</t>
  </si>
  <si>
    <t>刘鱼桔</t>
  </si>
  <si>
    <t>9042105027020</t>
  </si>
  <si>
    <t>张丽</t>
  </si>
  <si>
    <t>11405074</t>
  </si>
  <si>
    <t>9042105027102</t>
  </si>
  <si>
    <t>吴涛</t>
  </si>
  <si>
    <t>9042105027018</t>
  </si>
  <si>
    <t>陈建</t>
  </si>
  <si>
    <t>9042105027022</t>
  </si>
  <si>
    <t>姚青</t>
  </si>
  <si>
    <t>9042105027023</t>
  </si>
  <si>
    <t>罗培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</si>
</sst>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mbria"/>
      <family val="0"/>
    </font>
    <font>
      <b/>
      <sz val="10"/>
      <color theme="1"/>
      <name val="Cambria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workbookViewId="0" topLeftCell="A1">
      <selection activeCell="M13" sqref="M13"/>
    </sheetView>
  </sheetViews>
  <sheetFormatPr defaultColWidth="9.00390625" defaultRowHeight="15"/>
  <cols>
    <col min="1" max="1" width="15.8515625" style="0" customWidth="1"/>
    <col min="2" max="2" width="11.57421875" style="0" customWidth="1"/>
    <col min="3" max="3" width="12.57421875" style="0" customWidth="1"/>
    <col min="4" max="4" width="11.28125" style="0" customWidth="1"/>
    <col min="5" max="5" width="26.57421875" style="0" customWidth="1"/>
    <col min="6" max="6" width="11.140625" style="0" customWidth="1"/>
    <col min="7" max="7" width="10.00390625" style="0" customWidth="1"/>
    <col min="8" max="8" width="11.8515625" style="1" customWidth="1"/>
    <col min="9" max="9" width="10.28125" style="1" customWidth="1"/>
    <col min="10" max="10" width="5.140625" style="1" customWidth="1"/>
  </cols>
  <sheetData>
    <row r="1" spans="1:1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10" t="s">
        <v>11</v>
      </c>
    </row>
    <row r="3" spans="1:11" ht="24" customHeight="1">
      <c r="A3" s="6" t="s">
        <v>12</v>
      </c>
      <c r="B3" s="6" t="s">
        <v>13</v>
      </c>
      <c r="C3" s="6" t="s">
        <v>14</v>
      </c>
      <c r="D3" s="7" t="s">
        <v>15</v>
      </c>
      <c r="E3" s="7" t="s">
        <v>16</v>
      </c>
      <c r="F3" s="6">
        <v>41.4</v>
      </c>
      <c r="G3" s="6">
        <v>76.24</v>
      </c>
      <c r="H3" s="8">
        <f aca="true" t="shared" si="0" ref="H3:H23">G3*0.4</f>
        <v>30.496</v>
      </c>
      <c r="I3" s="8">
        <f aca="true" t="shared" si="1" ref="I3:I23">H3+F3</f>
        <v>71.896</v>
      </c>
      <c r="J3" s="8">
        <v>1</v>
      </c>
      <c r="K3" s="11"/>
    </row>
    <row r="4" spans="1:11" ht="24" customHeight="1">
      <c r="A4" s="6" t="s">
        <v>17</v>
      </c>
      <c r="B4" s="6" t="s">
        <v>18</v>
      </c>
      <c r="C4" s="6" t="s">
        <v>14</v>
      </c>
      <c r="D4" s="7" t="s">
        <v>15</v>
      </c>
      <c r="E4" s="7" t="s">
        <v>16</v>
      </c>
      <c r="F4" s="6">
        <v>39.6</v>
      </c>
      <c r="G4" s="6">
        <v>78.9</v>
      </c>
      <c r="H4" s="9">
        <f t="shared" si="0"/>
        <v>31.560000000000002</v>
      </c>
      <c r="I4" s="9">
        <f t="shared" si="1"/>
        <v>71.16</v>
      </c>
      <c r="J4" s="8">
        <v>2</v>
      </c>
      <c r="K4" s="11"/>
    </row>
    <row r="5" spans="1:11" ht="24" customHeight="1">
      <c r="A5" s="6" t="s">
        <v>19</v>
      </c>
      <c r="B5" s="6" t="s">
        <v>20</v>
      </c>
      <c r="C5" s="6" t="s">
        <v>14</v>
      </c>
      <c r="D5" s="7" t="s">
        <v>15</v>
      </c>
      <c r="E5" s="7" t="s">
        <v>16</v>
      </c>
      <c r="F5" s="6">
        <v>39</v>
      </c>
      <c r="G5" s="6">
        <v>80.14</v>
      </c>
      <c r="H5" s="9">
        <f t="shared" si="0"/>
        <v>32.056000000000004</v>
      </c>
      <c r="I5" s="9">
        <f t="shared" si="1"/>
        <v>71.05600000000001</v>
      </c>
      <c r="J5" s="8">
        <v>3</v>
      </c>
      <c r="K5" s="11"/>
    </row>
    <row r="6" spans="1:11" ht="24" customHeight="1">
      <c r="A6" s="6" t="s">
        <v>21</v>
      </c>
      <c r="B6" s="6" t="s">
        <v>22</v>
      </c>
      <c r="C6" s="6" t="s">
        <v>14</v>
      </c>
      <c r="D6" s="7" t="s">
        <v>15</v>
      </c>
      <c r="E6" s="7" t="s">
        <v>16</v>
      </c>
      <c r="F6" s="6">
        <v>39.6</v>
      </c>
      <c r="G6" s="6">
        <v>78.6</v>
      </c>
      <c r="H6" s="8">
        <f t="shared" si="0"/>
        <v>31.439999999999998</v>
      </c>
      <c r="I6" s="8">
        <f t="shared" si="1"/>
        <v>71.03999999999999</v>
      </c>
      <c r="J6" s="8">
        <v>4</v>
      </c>
      <c r="K6" s="11"/>
    </row>
    <row r="7" spans="1:11" ht="24" customHeight="1">
      <c r="A7" s="6" t="s">
        <v>23</v>
      </c>
      <c r="B7" s="6" t="s">
        <v>24</v>
      </c>
      <c r="C7" s="6" t="s">
        <v>14</v>
      </c>
      <c r="D7" s="7" t="s">
        <v>15</v>
      </c>
      <c r="E7" s="7" t="s">
        <v>16</v>
      </c>
      <c r="F7" s="6">
        <v>40.8</v>
      </c>
      <c r="G7" s="6">
        <v>75.18</v>
      </c>
      <c r="H7" s="9">
        <f t="shared" si="0"/>
        <v>30.072000000000003</v>
      </c>
      <c r="I7" s="9">
        <f t="shared" si="1"/>
        <v>70.872</v>
      </c>
      <c r="J7" s="8">
        <v>5</v>
      </c>
      <c r="K7" s="11"/>
    </row>
    <row r="8" spans="1:11" ht="24" customHeight="1">
      <c r="A8" s="6" t="s">
        <v>25</v>
      </c>
      <c r="B8" s="6" t="s">
        <v>26</v>
      </c>
      <c r="C8" s="6" t="s">
        <v>14</v>
      </c>
      <c r="D8" s="7" t="s">
        <v>15</v>
      </c>
      <c r="E8" s="7" t="s">
        <v>16</v>
      </c>
      <c r="F8" s="6">
        <v>39.6</v>
      </c>
      <c r="G8" s="6">
        <v>77.14</v>
      </c>
      <c r="H8" s="9">
        <f t="shared" si="0"/>
        <v>30.856</v>
      </c>
      <c r="I8" s="9">
        <f t="shared" si="1"/>
        <v>70.456</v>
      </c>
      <c r="J8" s="8">
        <v>6</v>
      </c>
      <c r="K8" s="11"/>
    </row>
    <row r="9" spans="1:11" ht="24" customHeight="1">
      <c r="A9" s="6" t="s">
        <v>27</v>
      </c>
      <c r="B9" s="6" t="s">
        <v>28</v>
      </c>
      <c r="C9" s="6" t="s">
        <v>14</v>
      </c>
      <c r="D9" s="7" t="s">
        <v>15</v>
      </c>
      <c r="E9" s="7" t="s">
        <v>16</v>
      </c>
      <c r="F9" s="6">
        <v>39</v>
      </c>
      <c r="G9" s="6">
        <v>78.24</v>
      </c>
      <c r="H9" s="9">
        <f t="shared" si="0"/>
        <v>31.296</v>
      </c>
      <c r="I9" s="9">
        <f t="shared" si="1"/>
        <v>70.29599999999999</v>
      </c>
      <c r="J9" s="8">
        <v>7</v>
      </c>
      <c r="K9" s="11"/>
    </row>
    <row r="10" spans="1:11" ht="24" customHeight="1">
      <c r="A10" s="6" t="s">
        <v>29</v>
      </c>
      <c r="B10" s="6" t="s">
        <v>30</v>
      </c>
      <c r="C10" s="6" t="s">
        <v>14</v>
      </c>
      <c r="D10" s="7" t="s">
        <v>15</v>
      </c>
      <c r="E10" s="7" t="s">
        <v>16</v>
      </c>
      <c r="F10" s="6">
        <v>37.8</v>
      </c>
      <c r="G10" s="6">
        <v>80.8</v>
      </c>
      <c r="H10" s="9">
        <f t="shared" si="0"/>
        <v>32.32</v>
      </c>
      <c r="I10" s="9">
        <f t="shared" si="1"/>
        <v>70.12</v>
      </c>
      <c r="J10" s="8">
        <v>8</v>
      </c>
      <c r="K10" s="11"/>
    </row>
    <row r="11" spans="1:11" ht="24" customHeight="1">
      <c r="A11" s="6" t="s">
        <v>31</v>
      </c>
      <c r="B11" s="6" t="s">
        <v>32</v>
      </c>
      <c r="C11" s="6" t="s">
        <v>14</v>
      </c>
      <c r="D11" s="7" t="s">
        <v>15</v>
      </c>
      <c r="E11" s="7" t="s">
        <v>16</v>
      </c>
      <c r="F11" s="6">
        <v>38.4</v>
      </c>
      <c r="G11" s="6">
        <v>78.42</v>
      </c>
      <c r="H11" s="8">
        <f t="shared" si="0"/>
        <v>31.368000000000002</v>
      </c>
      <c r="I11" s="8">
        <f t="shared" si="1"/>
        <v>69.768</v>
      </c>
      <c r="J11" s="8">
        <v>9</v>
      </c>
      <c r="K11" s="11"/>
    </row>
    <row r="12" spans="1:11" ht="24" customHeight="1">
      <c r="A12" s="6" t="s">
        <v>33</v>
      </c>
      <c r="B12" s="6" t="s">
        <v>34</v>
      </c>
      <c r="C12" s="6" t="s">
        <v>14</v>
      </c>
      <c r="D12" s="7" t="s">
        <v>15</v>
      </c>
      <c r="E12" s="7" t="s">
        <v>16</v>
      </c>
      <c r="F12" s="6">
        <v>37.8</v>
      </c>
      <c r="G12" s="6">
        <v>79.5</v>
      </c>
      <c r="H12" s="9">
        <f t="shared" si="0"/>
        <v>31.8</v>
      </c>
      <c r="I12" s="9">
        <f t="shared" si="1"/>
        <v>69.6</v>
      </c>
      <c r="J12" s="8">
        <v>10</v>
      </c>
      <c r="K12" s="11"/>
    </row>
    <row r="13" spans="1:11" ht="24" customHeight="1">
      <c r="A13" s="6" t="s">
        <v>35</v>
      </c>
      <c r="B13" s="6" t="s">
        <v>36</v>
      </c>
      <c r="C13" s="6" t="s">
        <v>14</v>
      </c>
      <c r="D13" s="7" t="s">
        <v>15</v>
      </c>
      <c r="E13" s="7" t="s">
        <v>16</v>
      </c>
      <c r="F13" s="6">
        <v>37.199999999999996</v>
      </c>
      <c r="G13" s="6">
        <v>78.56</v>
      </c>
      <c r="H13" s="9">
        <f t="shared" si="0"/>
        <v>31.424000000000003</v>
      </c>
      <c r="I13" s="9">
        <f t="shared" si="1"/>
        <v>68.624</v>
      </c>
      <c r="J13" s="8">
        <v>11</v>
      </c>
      <c r="K13" s="11"/>
    </row>
    <row r="14" spans="1:11" ht="24" customHeight="1">
      <c r="A14" s="6" t="s">
        <v>37</v>
      </c>
      <c r="B14" s="6" t="s">
        <v>38</v>
      </c>
      <c r="C14" s="6" t="s">
        <v>14</v>
      </c>
      <c r="D14" s="7" t="s">
        <v>15</v>
      </c>
      <c r="E14" s="7" t="s">
        <v>16</v>
      </c>
      <c r="F14" s="6">
        <v>37.199999999999996</v>
      </c>
      <c r="G14" s="6">
        <v>78.4</v>
      </c>
      <c r="H14" s="9">
        <f t="shared" si="0"/>
        <v>31.360000000000003</v>
      </c>
      <c r="I14" s="9">
        <f t="shared" si="1"/>
        <v>68.56</v>
      </c>
      <c r="J14" s="8">
        <v>12</v>
      </c>
      <c r="K14" s="11"/>
    </row>
    <row r="15" spans="1:11" ht="24" customHeight="1">
      <c r="A15" s="6" t="s">
        <v>39</v>
      </c>
      <c r="B15" s="6" t="s">
        <v>40</v>
      </c>
      <c r="C15" s="6" t="s">
        <v>14</v>
      </c>
      <c r="D15" s="7" t="s">
        <v>15</v>
      </c>
      <c r="E15" s="7" t="s">
        <v>16</v>
      </c>
      <c r="F15" s="6">
        <v>37.199999999999996</v>
      </c>
      <c r="G15" s="6">
        <v>77.8</v>
      </c>
      <c r="H15" s="8">
        <f t="shared" si="0"/>
        <v>31.12</v>
      </c>
      <c r="I15" s="8">
        <f t="shared" si="1"/>
        <v>68.32</v>
      </c>
      <c r="J15" s="8">
        <v>13</v>
      </c>
      <c r="K15" s="11"/>
    </row>
    <row r="16" spans="1:11" ht="24" customHeight="1">
      <c r="A16" s="6" t="s">
        <v>41</v>
      </c>
      <c r="B16" s="6" t="s">
        <v>42</v>
      </c>
      <c r="C16" s="6" t="s">
        <v>14</v>
      </c>
      <c r="D16" s="7" t="s">
        <v>15</v>
      </c>
      <c r="E16" s="7" t="s">
        <v>16</v>
      </c>
      <c r="F16" s="6">
        <v>37.8</v>
      </c>
      <c r="G16" s="6">
        <v>75.24</v>
      </c>
      <c r="H16" s="9">
        <f t="shared" si="0"/>
        <v>30.096</v>
      </c>
      <c r="I16" s="9">
        <f t="shared" si="1"/>
        <v>67.896</v>
      </c>
      <c r="J16" s="8">
        <v>14</v>
      </c>
      <c r="K16" s="11"/>
    </row>
    <row r="17" spans="1:11" ht="24" customHeight="1">
      <c r="A17" s="6" t="s">
        <v>43</v>
      </c>
      <c r="B17" s="6" t="s">
        <v>44</v>
      </c>
      <c r="C17" s="6" t="s">
        <v>14</v>
      </c>
      <c r="D17" s="7" t="s">
        <v>15</v>
      </c>
      <c r="E17" s="7" t="s">
        <v>16</v>
      </c>
      <c r="F17" s="6">
        <v>36.6</v>
      </c>
      <c r="G17" s="6">
        <v>78.2</v>
      </c>
      <c r="H17" s="9">
        <f t="shared" si="0"/>
        <v>31.28</v>
      </c>
      <c r="I17" s="9">
        <f t="shared" si="1"/>
        <v>67.88</v>
      </c>
      <c r="J17" s="8">
        <v>15</v>
      </c>
      <c r="K17" s="11"/>
    </row>
    <row r="18" spans="1:11" ht="24" customHeight="1">
      <c r="A18" s="6" t="s">
        <v>45</v>
      </c>
      <c r="B18" s="6" t="s">
        <v>46</v>
      </c>
      <c r="C18" s="6" t="s">
        <v>14</v>
      </c>
      <c r="D18" s="7" t="s">
        <v>15</v>
      </c>
      <c r="E18" s="7" t="s">
        <v>16</v>
      </c>
      <c r="F18" s="6">
        <v>35.4</v>
      </c>
      <c r="G18" s="6">
        <v>77.52</v>
      </c>
      <c r="H18" s="9">
        <f t="shared" si="0"/>
        <v>31.008</v>
      </c>
      <c r="I18" s="9">
        <f t="shared" si="1"/>
        <v>66.408</v>
      </c>
      <c r="J18" s="8">
        <v>16</v>
      </c>
      <c r="K18" s="11"/>
    </row>
    <row r="19" spans="1:11" ht="24" customHeight="1">
      <c r="A19" s="6" t="s">
        <v>47</v>
      </c>
      <c r="B19" s="6" t="s">
        <v>48</v>
      </c>
      <c r="C19" s="6" t="s">
        <v>14</v>
      </c>
      <c r="D19" s="7" t="s">
        <v>15</v>
      </c>
      <c r="E19" s="7" t="s">
        <v>16</v>
      </c>
      <c r="F19" s="6">
        <v>32.4</v>
      </c>
      <c r="G19" s="6">
        <v>80.46</v>
      </c>
      <c r="H19" s="9">
        <f t="shared" si="0"/>
        <v>32.184</v>
      </c>
      <c r="I19" s="9">
        <f t="shared" si="1"/>
        <v>64.584</v>
      </c>
      <c r="J19" s="8">
        <v>17</v>
      </c>
      <c r="K19" s="11"/>
    </row>
    <row r="20" spans="1:11" ht="24" customHeight="1">
      <c r="A20" s="6" t="s">
        <v>49</v>
      </c>
      <c r="B20" s="6" t="s">
        <v>50</v>
      </c>
      <c r="C20" s="6" t="s">
        <v>14</v>
      </c>
      <c r="D20" s="7" t="s">
        <v>15</v>
      </c>
      <c r="E20" s="7" t="s">
        <v>16</v>
      </c>
      <c r="F20" s="6">
        <v>32.4</v>
      </c>
      <c r="G20" s="6">
        <v>76.5</v>
      </c>
      <c r="H20" s="9">
        <f t="shared" si="0"/>
        <v>30.6</v>
      </c>
      <c r="I20" s="9">
        <f t="shared" si="1"/>
        <v>63</v>
      </c>
      <c r="J20" s="8">
        <v>18</v>
      </c>
      <c r="K20" s="11"/>
    </row>
    <row r="21" spans="1:11" ht="24" customHeight="1">
      <c r="A21" s="6" t="s">
        <v>51</v>
      </c>
      <c r="B21" s="6" t="s">
        <v>52</v>
      </c>
      <c r="C21" s="6" t="s">
        <v>14</v>
      </c>
      <c r="D21" s="7" t="s">
        <v>15</v>
      </c>
      <c r="E21" s="7" t="s">
        <v>16</v>
      </c>
      <c r="F21" s="6">
        <v>32.4</v>
      </c>
      <c r="G21" s="6">
        <v>76.28</v>
      </c>
      <c r="H21" s="9">
        <f t="shared" si="0"/>
        <v>30.512</v>
      </c>
      <c r="I21" s="9">
        <f t="shared" si="1"/>
        <v>62.912</v>
      </c>
      <c r="J21" s="8">
        <v>19</v>
      </c>
      <c r="K21" s="11"/>
    </row>
    <row r="22" spans="1:11" ht="24" customHeight="1">
      <c r="A22" s="6" t="s">
        <v>53</v>
      </c>
      <c r="B22" s="6" t="s">
        <v>54</v>
      </c>
      <c r="C22" s="6" t="s">
        <v>14</v>
      </c>
      <c r="D22" s="7" t="s">
        <v>15</v>
      </c>
      <c r="E22" s="7" t="s">
        <v>16</v>
      </c>
      <c r="F22" s="6">
        <v>31.2</v>
      </c>
      <c r="G22" s="6">
        <v>77.28</v>
      </c>
      <c r="H22" s="9">
        <f t="shared" si="0"/>
        <v>30.912000000000003</v>
      </c>
      <c r="I22" s="9">
        <f t="shared" si="1"/>
        <v>62.112</v>
      </c>
      <c r="J22" s="8">
        <v>20</v>
      </c>
      <c r="K22" s="11"/>
    </row>
    <row r="23" spans="1:11" ht="24" customHeight="1">
      <c r="A23" s="6" t="s">
        <v>55</v>
      </c>
      <c r="B23" s="6" t="s">
        <v>56</v>
      </c>
      <c r="C23" s="6" t="s">
        <v>14</v>
      </c>
      <c r="D23" s="7" t="s">
        <v>15</v>
      </c>
      <c r="E23" s="7" t="s">
        <v>16</v>
      </c>
      <c r="F23" s="6">
        <v>30</v>
      </c>
      <c r="G23" s="6">
        <v>78.42</v>
      </c>
      <c r="H23" s="9">
        <f t="shared" si="0"/>
        <v>31.368000000000002</v>
      </c>
      <c r="I23" s="9">
        <f t="shared" si="1"/>
        <v>61.368</v>
      </c>
      <c r="J23" s="8">
        <v>21</v>
      </c>
      <c r="K23" s="11"/>
    </row>
    <row r="24" spans="1:11" ht="24" customHeight="1">
      <c r="A24" s="6" t="s">
        <v>57</v>
      </c>
      <c r="B24" s="6" t="s">
        <v>58</v>
      </c>
      <c r="C24" s="6" t="s">
        <v>14</v>
      </c>
      <c r="D24" s="7" t="s">
        <v>15</v>
      </c>
      <c r="E24" s="7" t="s">
        <v>16</v>
      </c>
      <c r="F24" s="6">
        <v>38.4</v>
      </c>
      <c r="G24" s="6">
        <v>0</v>
      </c>
      <c r="H24" s="9"/>
      <c r="I24" s="9"/>
      <c r="J24" s="8"/>
      <c r="K24" s="11" t="s">
        <v>59</v>
      </c>
    </row>
    <row r="25" spans="1:11" ht="24" customHeight="1">
      <c r="A25" s="6" t="s">
        <v>60</v>
      </c>
      <c r="B25" s="6" t="s">
        <v>61</v>
      </c>
      <c r="C25" s="6" t="s">
        <v>14</v>
      </c>
      <c r="D25" s="7" t="s">
        <v>15</v>
      </c>
      <c r="E25" s="7" t="s">
        <v>16</v>
      </c>
      <c r="F25" s="6">
        <v>35.4</v>
      </c>
      <c r="G25" s="6">
        <v>0</v>
      </c>
      <c r="H25" s="9"/>
      <c r="I25" s="9"/>
      <c r="J25" s="8"/>
      <c r="K25" s="11" t="s">
        <v>59</v>
      </c>
    </row>
    <row r="26" spans="1:11" ht="24" customHeight="1">
      <c r="A26" s="6" t="s">
        <v>62</v>
      </c>
      <c r="B26" s="6" t="s">
        <v>63</v>
      </c>
      <c r="C26" s="6" t="s">
        <v>14</v>
      </c>
      <c r="D26" s="7" t="s">
        <v>15</v>
      </c>
      <c r="E26" s="7" t="s">
        <v>16</v>
      </c>
      <c r="F26" s="6">
        <v>35.4</v>
      </c>
      <c r="G26" s="6">
        <v>0</v>
      </c>
      <c r="H26" s="9"/>
      <c r="I26" s="9"/>
      <c r="J26" s="8"/>
      <c r="K26" s="11" t="s">
        <v>59</v>
      </c>
    </row>
    <row r="27" spans="1:11" ht="24" customHeight="1">
      <c r="A27" s="6" t="s">
        <v>64</v>
      </c>
      <c r="B27" s="6" t="s">
        <v>65</v>
      </c>
      <c r="C27" s="6" t="s">
        <v>14</v>
      </c>
      <c r="D27" s="7" t="s">
        <v>15</v>
      </c>
      <c r="E27" s="7" t="s">
        <v>16</v>
      </c>
      <c r="F27" s="6">
        <v>34.199999999999996</v>
      </c>
      <c r="G27" s="6">
        <v>0</v>
      </c>
      <c r="H27" s="9"/>
      <c r="I27" s="9"/>
      <c r="J27" s="8"/>
      <c r="K27" s="11" t="s">
        <v>59</v>
      </c>
    </row>
    <row r="28" spans="1:11" ht="24" customHeight="1">
      <c r="A28" s="6" t="s">
        <v>66</v>
      </c>
      <c r="B28" s="6" t="s">
        <v>67</v>
      </c>
      <c r="C28" s="6" t="s">
        <v>14</v>
      </c>
      <c r="D28" s="7" t="s">
        <v>15</v>
      </c>
      <c r="E28" s="7" t="s">
        <v>16</v>
      </c>
      <c r="F28" s="6">
        <v>32.4</v>
      </c>
      <c r="G28" s="6">
        <v>0</v>
      </c>
      <c r="H28" s="9"/>
      <c r="I28" s="9"/>
      <c r="J28" s="8"/>
      <c r="K28" s="11" t="s">
        <v>59</v>
      </c>
    </row>
    <row r="29" spans="1:11" ht="24" customHeight="1">
      <c r="A29" s="6" t="s">
        <v>68</v>
      </c>
      <c r="B29" s="6" t="s">
        <v>69</v>
      </c>
      <c r="C29" s="6" t="s">
        <v>14</v>
      </c>
      <c r="D29" s="7" t="s">
        <v>15</v>
      </c>
      <c r="E29" s="7" t="s">
        <v>16</v>
      </c>
      <c r="F29" s="6">
        <v>32.4</v>
      </c>
      <c r="G29" s="6">
        <v>0</v>
      </c>
      <c r="H29" s="9"/>
      <c r="I29" s="9"/>
      <c r="J29" s="8"/>
      <c r="K29" s="11" t="s">
        <v>59</v>
      </c>
    </row>
    <row r="30" spans="1:11" ht="24" customHeight="1">
      <c r="A30" s="6" t="s">
        <v>70</v>
      </c>
      <c r="B30" s="6" t="s">
        <v>71</v>
      </c>
      <c r="C30" s="6" t="s">
        <v>14</v>
      </c>
      <c r="D30" s="7" t="s">
        <v>15</v>
      </c>
      <c r="E30" s="7" t="s">
        <v>16</v>
      </c>
      <c r="F30" s="6">
        <v>31.799999999999997</v>
      </c>
      <c r="G30" s="6">
        <v>0</v>
      </c>
      <c r="H30" s="9"/>
      <c r="I30" s="9"/>
      <c r="J30" s="8"/>
      <c r="K30" s="11" t="s">
        <v>59</v>
      </c>
    </row>
    <row r="31" spans="1:11" ht="24" customHeight="1">
      <c r="A31" s="6" t="s">
        <v>72</v>
      </c>
      <c r="B31" s="6" t="s">
        <v>73</v>
      </c>
      <c r="C31" s="6" t="s">
        <v>74</v>
      </c>
      <c r="D31" s="7" t="s">
        <v>75</v>
      </c>
      <c r="E31" s="7" t="s">
        <v>16</v>
      </c>
      <c r="F31" s="6">
        <v>40.8</v>
      </c>
      <c r="G31" s="6">
        <v>81.76</v>
      </c>
      <c r="H31" s="8">
        <f>G31*0.4</f>
        <v>32.704</v>
      </c>
      <c r="I31" s="8">
        <f>H31+F31</f>
        <v>73.50399999999999</v>
      </c>
      <c r="J31" s="8">
        <v>1</v>
      </c>
      <c r="K31" s="11"/>
    </row>
    <row r="32" spans="1:11" ht="24" customHeight="1">
      <c r="A32" s="6" t="s">
        <v>76</v>
      </c>
      <c r="B32" s="6" t="s">
        <v>77</v>
      </c>
      <c r="C32" s="6" t="s">
        <v>74</v>
      </c>
      <c r="D32" s="7" t="s">
        <v>75</v>
      </c>
      <c r="E32" s="7" t="s">
        <v>16</v>
      </c>
      <c r="F32" s="6">
        <v>34.8</v>
      </c>
      <c r="G32" s="6">
        <v>76.88</v>
      </c>
      <c r="H32" s="8">
        <f>G32*0.4</f>
        <v>30.752</v>
      </c>
      <c r="I32" s="8">
        <f>H32+F32</f>
        <v>65.55199999999999</v>
      </c>
      <c r="J32" s="8">
        <v>2</v>
      </c>
      <c r="K32" s="11"/>
    </row>
    <row r="33" spans="1:11" ht="24" customHeight="1">
      <c r="A33" s="6" t="s">
        <v>78</v>
      </c>
      <c r="B33" s="6" t="s">
        <v>79</v>
      </c>
      <c r="C33" s="6" t="s">
        <v>74</v>
      </c>
      <c r="D33" s="7" t="s">
        <v>75</v>
      </c>
      <c r="E33" s="7" t="s">
        <v>16</v>
      </c>
      <c r="F33" s="6">
        <v>33</v>
      </c>
      <c r="G33" s="6">
        <v>78.58</v>
      </c>
      <c r="H33" s="9">
        <f>G33*0.4</f>
        <v>31.432000000000002</v>
      </c>
      <c r="I33" s="9">
        <f>H33+F33</f>
        <v>64.432</v>
      </c>
      <c r="J33" s="8">
        <v>3</v>
      </c>
      <c r="K33" s="11"/>
    </row>
    <row r="34" spans="1:11" ht="24" customHeight="1">
      <c r="A34" s="6" t="s">
        <v>80</v>
      </c>
      <c r="B34" s="6" t="s">
        <v>81</v>
      </c>
      <c r="C34" s="6" t="s">
        <v>74</v>
      </c>
      <c r="D34" s="7" t="s">
        <v>75</v>
      </c>
      <c r="E34" s="7" t="s">
        <v>16</v>
      </c>
      <c r="F34" s="6">
        <v>30.6</v>
      </c>
      <c r="G34" s="6">
        <v>80.54</v>
      </c>
      <c r="H34" s="9">
        <f>G34*0.4</f>
        <v>32.216</v>
      </c>
      <c r="I34" s="9">
        <f>H34+F34</f>
        <v>62.816</v>
      </c>
      <c r="J34" s="8">
        <v>4</v>
      </c>
      <c r="K34" s="11"/>
    </row>
    <row r="35" spans="1:11" ht="24" customHeight="1">
      <c r="A35" s="6" t="s">
        <v>82</v>
      </c>
      <c r="B35" s="6" t="s">
        <v>83</v>
      </c>
      <c r="C35" s="6" t="s">
        <v>74</v>
      </c>
      <c r="D35" s="7" t="s">
        <v>75</v>
      </c>
      <c r="E35" s="7" t="s">
        <v>16</v>
      </c>
      <c r="F35" s="6">
        <v>32.4</v>
      </c>
      <c r="G35" s="6">
        <v>75.9</v>
      </c>
      <c r="H35" s="8">
        <f>G35*0.4</f>
        <v>30.360000000000003</v>
      </c>
      <c r="I35" s="8">
        <f>H35+F35</f>
        <v>62.760000000000005</v>
      </c>
      <c r="J35" s="8">
        <v>5</v>
      </c>
      <c r="K35" s="11"/>
    </row>
    <row r="36" spans="1:11" ht="24" customHeight="1">
      <c r="A36" s="6" t="s">
        <v>84</v>
      </c>
      <c r="B36" s="6" t="s">
        <v>85</v>
      </c>
      <c r="C36" s="6" t="s">
        <v>74</v>
      </c>
      <c r="D36" s="7" t="s">
        <v>75</v>
      </c>
      <c r="E36" s="7" t="s">
        <v>16</v>
      </c>
      <c r="F36" s="6">
        <v>33.6</v>
      </c>
      <c r="G36" s="6">
        <v>0</v>
      </c>
      <c r="H36" s="9"/>
      <c r="I36" s="9"/>
      <c r="J36" s="8"/>
      <c r="K36" s="11" t="s">
        <v>59</v>
      </c>
    </row>
    <row r="37" spans="1:11" ht="24" customHeight="1">
      <c r="A37" s="6" t="s">
        <v>86</v>
      </c>
      <c r="B37" s="6" t="s">
        <v>87</v>
      </c>
      <c r="C37" s="6" t="s">
        <v>74</v>
      </c>
      <c r="D37" s="7" t="s">
        <v>75</v>
      </c>
      <c r="E37" s="7" t="s">
        <v>16</v>
      </c>
      <c r="F37" s="6">
        <v>30.6</v>
      </c>
      <c r="G37" s="6">
        <v>0</v>
      </c>
      <c r="H37" s="8"/>
      <c r="I37" s="8"/>
      <c r="J37" s="8"/>
      <c r="K37" s="11" t="s">
        <v>59</v>
      </c>
    </row>
    <row r="38" spans="1:11" ht="24" customHeight="1">
      <c r="A38" s="6" t="s">
        <v>88</v>
      </c>
      <c r="B38" s="6" t="s">
        <v>89</v>
      </c>
      <c r="C38" s="6" t="s">
        <v>74</v>
      </c>
      <c r="D38" s="7" t="s">
        <v>75</v>
      </c>
      <c r="E38" s="7" t="s">
        <v>16</v>
      </c>
      <c r="F38" s="6">
        <v>30</v>
      </c>
      <c r="G38" s="6">
        <v>0</v>
      </c>
      <c r="H38" s="8"/>
      <c r="I38" s="8"/>
      <c r="J38" s="8"/>
      <c r="K38" s="11" t="s">
        <v>59</v>
      </c>
    </row>
    <row r="39" spans="1:11" ht="24" customHeight="1">
      <c r="A39" s="6" t="s">
        <v>90</v>
      </c>
      <c r="B39" s="6" t="s">
        <v>91</v>
      </c>
      <c r="C39" s="6" t="s">
        <v>74</v>
      </c>
      <c r="D39" s="7" t="s">
        <v>75</v>
      </c>
      <c r="E39" s="7" t="s">
        <v>16</v>
      </c>
      <c r="F39" s="6">
        <v>28.2</v>
      </c>
      <c r="G39" s="6">
        <v>0</v>
      </c>
      <c r="H39" s="8"/>
      <c r="I39" s="8"/>
      <c r="J39" s="8"/>
      <c r="K39" s="11" t="s">
        <v>59</v>
      </c>
    </row>
    <row r="40" spans="1:11" ht="24" customHeight="1">
      <c r="A40" s="6" t="s">
        <v>92</v>
      </c>
      <c r="B40" s="6" t="s">
        <v>93</v>
      </c>
      <c r="C40" s="6" t="s">
        <v>94</v>
      </c>
      <c r="D40" s="7" t="s">
        <v>95</v>
      </c>
      <c r="E40" s="7" t="s">
        <v>96</v>
      </c>
      <c r="F40" s="6">
        <v>37.199999999999996</v>
      </c>
      <c r="G40" s="6">
        <v>78.2</v>
      </c>
      <c r="H40" s="8">
        <f>G40*0.4</f>
        <v>31.28</v>
      </c>
      <c r="I40" s="8">
        <f>H40+F40</f>
        <v>68.47999999999999</v>
      </c>
      <c r="J40" s="8">
        <v>1</v>
      </c>
      <c r="K40" s="11"/>
    </row>
    <row r="41" spans="1:11" ht="24" customHeight="1">
      <c r="A41" s="6" t="s">
        <v>97</v>
      </c>
      <c r="B41" s="6" t="s">
        <v>98</v>
      </c>
      <c r="C41" s="6" t="s">
        <v>94</v>
      </c>
      <c r="D41" s="7" t="s">
        <v>95</v>
      </c>
      <c r="E41" s="7" t="s">
        <v>96</v>
      </c>
      <c r="F41" s="6">
        <v>30</v>
      </c>
      <c r="G41" s="6">
        <v>0</v>
      </c>
      <c r="H41" s="8"/>
      <c r="I41" s="8"/>
      <c r="J41" s="8"/>
      <c r="K41" s="11" t="s">
        <v>59</v>
      </c>
    </row>
    <row r="42" spans="1:11" ht="24" customHeight="1">
      <c r="A42" s="6" t="s">
        <v>99</v>
      </c>
      <c r="B42" s="6" t="s">
        <v>100</v>
      </c>
      <c r="C42" s="6" t="s">
        <v>101</v>
      </c>
      <c r="D42" s="7" t="s">
        <v>102</v>
      </c>
      <c r="E42" s="7" t="s">
        <v>96</v>
      </c>
      <c r="F42" s="6">
        <v>37.8</v>
      </c>
      <c r="G42" s="6">
        <v>78.24</v>
      </c>
      <c r="H42" s="9">
        <f>G42*0.4</f>
        <v>31.296</v>
      </c>
      <c r="I42" s="9">
        <f>H42+F42</f>
        <v>69.096</v>
      </c>
      <c r="J42" s="8">
        <v>1</v>
      </c>
      <c r="K42" s="11"/>
    </row>
    <row r="43" spans="1:11" ht="24" customHeight="1">
      <c r="A43" s="6" t="s">
        <v>103</v>
      </c>
      <c r="B43" s="6" t="s">
        <v>104</v>
      </c>
      <c r="C43" s="6" t="s">
        <v>101</v>
      </c>
      <c r="D43" s="7" t="s">
        <v>102</v>
      </c>
      <c r="E43" s="7" t="s">
        <v>96</v>
      </c>
      <c r="F43" s="6">
        <v>37.8</v>
      </c>
      <c r="G43" s="6">
        <v>76.9</v>
      </c>
      <c r="H43" s="9">
        <f>G43*0.4</f>
        <v>30.760000000000005</v>
      </c>
      <c r="I43" s="9">
        <f>H43+F43</f>
        <v>68.56</v>
      </c>
      <c r="J43" s="8">
        <v>2</v>
      </c>
      <c r="K43" s="11"/>
    </row>
    <row r="44" spans="1:11" ht="24" customHeight="1">
      <c r="A44" s="6" t="s">
        <v>105</v>
      </c>
      <c r="B44" s="6" t="s">
        <v>106</v>
      </c>
      <c r="C44" s="6" t="s">
        <v>101</v>
      </c>
      <c r="D44" s="7" t="s">
        <v>102</v>
      </c>
      <c r="E44" s="7" t="s">
        <v>96</v>
      </c>
      <c r="F44" s="6">
        <v>38.4</v>
      </c>
      <c r="G44" s="6">
        <v>0</v>
      </c>
      <c r="H44" s="9"/>
      <c r="I44" s="9"/>
      <c r="J44" s="8"/>
      <c r="K44" s="11" t="s">
        <v>59</v>
      </c>
    </row>
    <row r="45" spans="1:11" ht="24" customHeight="1">
      <c r="A45" s="6" t="s">
        <v>107</v>
      </c>
      <c r="B45" s="6" t="s">
        <v>108</v>
      </c>
      <c r="C45" s="6" t="s">
        <v>109</v>
      </c>
      <c r="D45" s="7" t="s">
        <v>15</v>
      </c>
      <c r="E45" s="7" t="s">
        <v>110</v>
      </c>
      <c r="F45" s="6">
        <v>37.8</v>
      </c>
      <c r="G45" s="6">
        <v>80</v>
      </c>
      <c r="H45" s="8">
        <f>G45*0.4</f>
        <v>32</v>
      </c>
      <c r="I45" s="8">
        <f>H45+F45</f>
        <v>69.8</v>
      </c>
      <c r="J45" s="8">
        <v>1</v>
      </c>
      <c r="K45" s="11"/>
    </row>
    <row r="46" spans="1:11" ht="24" customHeight="1">
      <c r="A46" s="6" t="s">
        <v>111</v>
      </c>
      <c r="B46" s="6" t="s">
        <v>112</v>
      </c>
      <c r="C46" s="6" t="s">
        <v>109</v>
      </c>
      <c r="D46" s="7" t="s">
        <v>15</v>
      </c>
      <c r="E46" s="7" t="s">
        <v>110</v>
      </c>
      <c r="F46" s="6">
        <v>36</v>
      </c>
      <c r="G46" s="6">
        <v>74.08</v>
      </c>
      <c r="H46" s="8">
        <f>G46*0.4</f>
        <v>29.632</v>
      </c>
      <c r="I46" s="8">
        <f>H46+F46</f>
        <v>65.632</v>
      </c>
      <c r="J46" s="8">
        <v>2</v>
      </c>
      <c r="K46" s="11"/>
    </row>
    <row r="47" spans="1:11" ht="24" customHeight="1">
      <c r="A47" s="6" t="s">
        <v>113</v>
      </c>
      <c r="B47" s="6" t="s">
        <v>114</v>
      </c>
      <c r="C47" s="6" t="s">
        <v>109</v>
      </c>
      <c r="D47" s="7" t="s">
        <v>15</v>
      </c>
      <c r="E47" s="7" t="s">
        <v>110</v>
      </c>
      <c r="F47" s="6">
        <v>33.6</v>
      </c>
      <c r="G47" s="6">
        <v>77.94</v>
      </c>
      <c r="H47" s="8">
        <f>G47*0.4</f>
        <v>31.176000000000002</v>
      </c>
      <c r="I47" s="8">
        <f>H47+F47</f>
        <v>64.77600000000001</v>
      </c>
      <c r="J47" s="8">
        <v>3</v>
      </c>
      <c r="K47" s="11"/>
    </row>
    <row r="48" spans="1:11" ht="24" customHeight="1">
      <c r="A48" s="6" t="s">
        <v>115</v>
      </c>
      <c r="B48" s="6" t="s">
        <v>116</v>
      </c>
      <c r="C48" s="6" t="s">
        <v>109</v>
      </c>
      <c r="D48" s="7" t="s">
        <v>15</v>
      </c>
      <c r="E48" s="7" t="s">
        <v>110</v>
      </c>
      <c r="F48" s="6">
        <v>31.799999999999997</v>
      </c>
      <c r="G48" s="6">
        <v>0</v>
      </c>
      <c r="H48" s="8"/>
      <c r="I48" s="8"/>
      <c r="J48" s="8"/>
      <c r="K48" s="11" t="s">
        <v>59</v>
      </c>
    </row>
    <row r="49" spans="1:11" ht="24" customHeight="1">
      <c r="A49" s="6" t="s">
        <v>117</v>
      </c>
      <c r="B49" s="6" t="s">
        <v>118</v>
      </c>
      <c r="C49" s="6" t="s">
        <v>109</v>
      </c>
      <c r="D49" s="7" t="s">
        <v>15</v>
      </c>
      <c r="E49" s="7" t="s">
        <v>110</v>
      </c>
      <c r="F49" s="6">
        <v>30.6</v>
      </c>
      <c r="G49" s="6">
        <v>0</v>
      </c>
      <c r="H49" s="8"/>
      <c r="I49" s="8"/>
      <c r="J49" s="8"/>
      <c r="K49" s="11" t="s">
        <v>59</v>
      </c>
    </row>
    <row r="50" spans="1:11" ht="24" customHeight="1">
      <c r="A50" s="6" t="s">
        <v>119</v>
      </c>
      <c r="B50" s="6" t="s">
        <v>120</v>
      </c>
      <c r="C50" s="6" t="s">
        <v>121</v>
      </c>
      <c r="D50" s="7" t="s">
        <v>122</v>
      </c>
      <c r="E50" s="7" t="s">
        <v>123</v>
      </c>
      <c r="F50" s="6">
        <v>39.6</v>
      </c>
      <c r="G50" s="6">
        <v>77.66</v>
      </c>
      <c r="H50" s="8">
        <f>G50*0.4</f>
        <v>31.064</v>
      </c>
      <c r="I50" s="8">
        <f>H50+F50</f>
        <v>70.664</v>
      </c>
      <c r="J50" s="8">
        <v>1</v>
      </c>
      <c r="K50" s="11"/>
    </row>
    <row r="51" spans="1:11" ht="24" customHeight="1">
      <c r="A51" s="6" t="s">
        <v>124</v>
      </c>
      <c r="B51" s="6" t="s">
        <v>125</v>
      </c>
      <c r="C51" s="6" t="s">
        <v>121</v>
      </c>
      <c r="D51" s="7" t="s">
        <v>122</v>
      </c>
      <c r="E51" s="7" t="s">
        <v>123</v>
      </c>
      <c r="F51" s="6">
        <v>39</v>
      </c>
      <c r="G51" s="6">
        <v>77.34</v>
      </c>
      <c r="H51" s="9">
        <f>G51*0.4</f>
        <v>30.936000000000003</v>
      </c>
      <c r="I51" s="9">
        <f>H51+F51</f>
        <v>69.936</v>
      </c>
      <c r="J51" s="8">
        <v>2</v>
      </c>
      <c r="K51" s="11"/>
    </row>
    <row r="52" spans="1:11" ht="24" customHeight="1">
      <c r="A52" s="6" t="s">
        <v>126</v>
      </c>
      <c r="B52" s="6" t="s">
        <v>127</v>
      </c>
      <c r="C52" s="6" t="s">
        <v>121</v>
      </c>
      <c r="D52" s="7" t="s">
        <v>122</v>
      </c>
      <c r="E52" s="7" t="s">
        <v>123</v>
      </c>
      <c r="F52" s="6">
        <v>39</v>
      </c>
      <c r="G52" s="6">
        <v>0</v>
      </c>
      <c r="H52" s="9"/>
      <c r="I52" s="9"/>
      <c r="J52" s="8"/>
      <c r="K52" s="11" t="s">
        <v>59</v>
      </c>
    </row>
    <row r="53" spans="1:11" ht="24" customHeight="1">
      <c r="A53" s="6" t="s">
        <v>128</v>
      </c>
      <c r="B53" s="6" t="s">
        <v>129</v>
      </c>
      <c r="C53" s="6" t="s">
        <v>130</v>
      </c>
      <c r="D53" s="7" t="s">
        <v>15</v>
      </c>
      <c r="E53" s="7" t="s">
        <v>131</v>
      </c>
      <c r="F53" s="6">
        <v>37.199999999999996</v>
      </c>
      <c r="G53" s="6">
        <v>77.38</v>
      </c>
      <c r="H53" s="8">
        <f>G53*0.4</f>
        <v>30.951999999999998</v>
      </c>
      <c r="I53" s="8">
        <f>H53+F53</f>
        <v>68.15199999999999</v>
      </c>
      <c r="J53" s="8">
        <v>1</v>
      </c>
      <c r="K53" s="11"/>
    </row>
    <row r="54" spans="1:11" ht="24" customHeight="1">
      <c r="A54" s="6" t="s">
        <v>132</v>
      </c>
      <c r="B54" s="6" t="s">
        <v>133</v>
      </c>
      <c r="C54" s="6" t="s">
        <v>130</v>
      </c>
      <c r="D54" s="7" t="s">
        <v>15</v>
      </c>
      <c r="E54" s="7" t="s">
        <v>131</v>
      </c>
      <c r="F54" s="6">
        <v>31.2</v>
      </c>
      <c r="G54" s="6">
        <v>0</v>
      </c>
      <c r="H54" s="8"/>
      <c r="I54" s="8"/>
      <c r="J54" s="8"/>
      <c r="K54" s="11" t="s">
        <v>59</v>
      </c>
    </row>
    <row r="55" spans="1:11" ht="24" customHeight="1">
      <c r="A55" s="6" t="s">
        <v>134</v>
      </c>
      <c r="B55" s="6" t="s">
        <v>135</v>
      </c>
      <c r="C55" s="6" t="s">
        <v>130</v>
      </c>
      <c r="D55" s="7" t="s">
        <v>15</v>
      </c>
      <c r="E55" s="7" t="s">
        <v>131</v>
      </c>
      <c r="F55" s="6">
        <v>26.4</v>
      </c>
      <c r="G55" s="6">
        <v>0</v>
      </c>
      <c r="H55" s="8"/>
      <c r="I55" s="8"/>
      <c r="J55" s="8"/>
      <c r="K55" s="11" t="s">
        <v>59</v>
      </c>
    </row>
    <row r="56" spans="1:11" ht="24" customHeight="1">
      <c r="A56" s="6" t="s">
        <v>136</v>
      </c>
      <c r="B56" s="6" t="s">
        <v>137</v>
      </c>
      <c r="C56" s="6" t="s">
        <v>130</v>
      </c>
      <c r="D56" s="7" t="s">
        <v>15</v>
      </c>
      <c r="E56" s="7" t="s">
        <v>131</v>
      </c>
      <c r="F56" s="6">
        <v>23.4</v>
      </c>
      <c r="G56" s="6">
        <v>0</v>
      </c>
      <c r="H56" s="8"/>
      <c r="I56" s="8"/>
      <c r="J56" s="8"/>
      <c r="K56" s="11" t="s">
        <v>59</v>
      </c>
    </row>
    <row r="57" spans="1:11" ht="24" customHeight="1">
      <c r="A57" s="6" t="s">
        <v>138</v>
      </c>
      <c r="B57" s="6" t="s">
        <v>139</v>
      </c>
      <c r="C57" s="6" t="s">
        <v>140</v>
      </c>
      <c r="D57" s="7" t="s">
        <v>75</v>
      </c>
      <c r="E57" s="7" t="s">
        <v>131</v>
      </c>
      <c r="F57" s="6">
        <v>37.199999999999996</v>
      </c>
      <c r="G57" s="6">
        <v>81.74</v>
      </c>
      <c r="H57" s="9">
        <f aca="true" t="shared" si="2" ref="H57:H62">G57*0.4</f>
        <v>32.696</v>
      </c>
      <c r="I57" s="9">
        <f aca="true" t="shared" si="3" ref="I57:I62">H57+F57</f>
        <v>69.89599999999999</v>
      </c>
      <c r="J57" s="8">
        <v>1</v>
      </c>
      <c r="K57" s="11"/>
    </row>
    <row r="58" spans="1:11" ht="24" customHeight="1">
      <c r="A58" s="6" t="s">
        <v>141</v>
      </c>
      <c r="B58" s="6" t="s">
        <v>142</v>
      </c>
      <c r="C58" s="6" t="s">
        <v>140</v>
      </c>
      <c r="D58" s="7" t="s">
        <v>75</v>
      </c>
      <c r="E58" s="7" t="s">
        <v>131</v>
      </c>
      <c r="F58" s="6">
        <v>38.4</v>
      </c>
      <c r="G58" s="6">
        <v>76.62</v>
      </c>
      <c r="H58" s="9">
        <f t="shared" si="2"/>
        <v>30.648000000000003</v>
      </c>
      <c r="I58" s="9">
        <f t="shared" si="3"/>
        <v>69.048</v>
      </c>
      <c r="J58" s="8">
        <v>2</v>
      </c>
      <c r="K58" s="11"/>
    </row>
    <row r="59" spans="1:11" ht="24" customHeight="1">
      <c r="A59" s="6" t="s">
        <v>143</v>
      </c>
      <c r="B59" s="6" t="s">
        <v>144</v>
      </c>
      <c r="C59" s="6" t="s">
        <v>140</v>
      </c>
      <c r="D59" s="7" t="s">
        <v>75</v>
      </c>
      <c r="E59" s="7" t="s">
        <v>131</v>
      </c>
      <c r="F59" s="6">
        <v>36.6</v>
      </c>
      <c r="G59" s="6">
        <v>77.94</v>
      </c>
      <c r="H59" s="9">
        <f t="shared" si="2"/>
        <v>31.176000000000002</v>
      </c>
      <c r="I59" s="9">
        <f t="shared" si="3"/>
        <v>67.77600000000001</v>
      </c>
      <c r="J59" s="8">
        <v>3</v>
      </c>
      <c r="K59" s="11"/>
    </row>
    <row r="60" spans="1:11" ht="24" customHeight="1">
      <c r="A60" s="6" t="s">
        <v>145</v>
      </c>
      <c r="B60" s="6" t="s">
        <v>146</v>
      </c>
      <c r="C60" s="6" t="s">
        <v>140</v>
      </c>
      <c r="D60" s="7" t="s">
        <v>75</v>
      </c>
      <c r="E60" s="7" t="s">
        <v>131</v>
      </c>
      <c r="F60" s="6">
        <v>36</v>
      </c>
      <c r="G60" s="6">
        <v>75.64</v>
      </c>
      <c r="H60" s="9">
        <f t="shared" si="2"/>
        <v>30.256</v>
      </c>
      <c r="I60" s="9">
        <f t="shared" si="3"/>
        <v>66.256</v>
      </c>
      <c r="J60" s="8">
        <v>4</v>
      </c>
      <c r="K60" s="11"/>
    </row>
    <row r="61" spans="1:11" ht="24" customHeight="1">
      <c r="A61" s="6" t="s">
        <v>147</v>
      </c>
      <c r="B61" s="6" t="s">
        <v>148</v>
      </c>
      <c r="C61" s="6" t="s">
        <v>140</v>
      </c>
      <c r="D61" s="7" t="s">
        <v>75</v>
      </c>
      <c r="E61" s="7" t="s">
        <v>131</v>
      </c>
      <c r="F61" s="6">
        <v>34.199999999999996</v>
      </c>
      <c r="G61" s="6">
        <v>78.54</v>
      </c>
      <c r="H61" s="9">
        <f t="shared" si="2"/>
        <v>31.416000000000004</v>
      </c>
      <c r="I61" s="9">
        <f t="shared" si="3"/>
        <v>65.616</v>
      </c>
      <c r="J61" s="8">
        <v>5</v>
      </c>
      <c r="K61" s="11"/>
    </row>
    <row r="62" spans="1:11" ht="24" customHeight="1">
      <c r="A62" s="6" t="s">
        <v>149</v>
      </c>
      <c r="B62" s="6" t="s">
        <v>150</v>
      </c>
      <c r="C62" s="6" t="s">
        <v>140</v>
      </c>
      <c r="D62" s="7" t="s">
        <v>75</v>
      </c>
      <c r="E62" s="7" t="s">
        <v>131</v>
      </c>
      <c r="F62" s="6">
        <v>32.4</v>
      </c>
      <c r="G62" s="6">
        <v>74.5</v>
      </c>
      <c r="H62" s="9">
        <f t="shared" si="2"/>
        <v>29.8</v>
      </c>
      <c r="I62" s="9">
        <f t="shared" si="3"/>
        <v>62.2</v>
      </c>
      <c r="J62" s="8">
        <v>6</v>
      </c>
      <c r="K62" s="11"/>
    </row>
    <row r="63" spans="1:11" ht="24" customHeight="1">
      <c r="A63" s="6" t="s">
        <v>151</v>
      </c>
      <c r="B63" s="6" t="s">
        <v>152</v>
      </c>
      <c r="C63" s="6" t="s">
        <v>140</v>
      </c>
      <c r="D63" s="7" t="s">
        <v>75</v>
      </c>
      <c r="E63" s="7" t="s">
        <v>131</v>
      </c>
      <c r="F63" s="6">
        <v>37.199999999999996</v>
      </c>
      <c r="G63" s="6">
        <v>0</v>
      </c>
      <c r="H63" s="9"/>
      <c r="I63" s="9"/>
      <c r="J63" s="8"/>
      <c r="K63" s="11" t="s">
        <v>59</v>
      </c>
    </row>
    <row r="64" spans="1:11" ht="24" customHeight="1">
      <c r="A64" s="6" t="s">
        <v>153</v>
      </c>
      <c r="B64" s="6" t="s">
        <v>154</v>
      </c>
      <c r="C64" s="6" t="s">
        <v>140</v>
      </c>
      <c r="D64" s="7" t="s">
        <v>75</v>
      </c>
      <c r="E64" s="7" t="s">
        <v>131</v>
      </c>
      <c r="F64" s="6">
        <v>31.799999999999997</v>
      </c>
      <c r="G64" s="6">
        <v>0</v>
      </c>
      <c r="H64" s="8"/>
      <c r="I64" s="8"/>
      <c r="J64" s="8"/>
      <c r="K64" s="11" t="s">
        <v>59</v>
      </c>
    </row>
    <row r="65" spans="1:11" ht="24" customHeight="1">
      <c r="A65" s="6" t="s">
        <v>155</v>
      </c>
      <c r="B65" s="6" t="s">
        <v>156</v>
      </c>
      <c r="C65" s="6" t="s">
        <v>140</v>
      </c>
      <c r="D65" s="7" t="s">
        <v>75</v>
      </c>
      <c r="E65" s="7" t="s">
        <v>131</v>
      </c>
      <c r="F65" s="6">
        <v>31.799999999999997</v>
      </c>
      <c r="G65" s="6">
        <v>0</v>
      </c>
      <c r="H65" s="8"/>
      <c r="I65" s="8"/>
      <c r="J65" s="8"/>
      <c r="K65" s="11" t="s">
        <v>59</v>
      </c>
    </row>
    <row r="66" spans="1:11" ht="24" customHeight="1">
      <c r="A66" s="6" t="s">
        <v>157</v>
      </c>
      <c r="B66" s="6" t="s">
        <v>158</v>
      </c>
      <c r="C66" s="6" t="s">
        <v>159</v>
      </c>
      <c r="D66" s="7" t="s">
        <v>122</v>
      </c>
      <c r="E66" s="7" t="s">
        <v>131</v>
      </c>
      <c r="F66" s="6">
        <v>25.2</v>
      </c>
      <c r="G66" s="6">
        <v>0</v>
      </c>
      <c r="H66" s="8"/>
      <c r="I66" s="8"/>
      <c r="J66" s="8"/>
      <c r="K66" s="11" t="s">
        <v>59</v>
      </c>
    </row>
    <row r="67" spans="1:11" ht="24" customHeight="1">
      <c r="A67" s="6" t="s">
        <v>160</v>
      </c>
      <c r="B67" s="6" t="s">
        <v>161</v>
      </c>
      <c r="C67" s="6" t="s">
        <v>162</v>
      </c>
      <c r="D67" s="7" t="s">
        <v>163</v>
      </c>
      <c r="E67" s="7" t="s">
        <v>131</v>
      </c>
      <c r="F67" s="6">
        <v>33</v>
      </c>
      <c r="G67" s="6">
        <v>78.42</v>
      </c>
      <c r="H67" s="9">
        <f>G67*0.4</f>
        <v>31.368000000000002</v>
      </c>
      <c r="I67" s="9">
        <f>H67+F67</f>
        <v>64.368</v>
      </c>
      <c r="J67" s="8">
        <v>1</v>
      </c>
      <c r="K67" s="11"/>
    </row>
    <row r="68" spans="1:11" ht="24" customHeight="1">
      <c r="A68" s="6" t="s">
        <v>164</v>
      </c>
      <c r="B68" s="6" t="s">
        <v>165</v>
      </c>
      <c r="C68" s="6" t="s">
        <v>162</v>
      </c>
      <c r="D68" s="7" t="s">
        <v>163</v>
      </c>
      <c r="E68" s="7" t="s">
        <v>131</v>
      </c>
      <c r="F68" s="6">
        <v>33</v>
      </c>
      <c r="G68" s="6">
        <v>0</v>
      </c>
      <c r="H68" s="9"/>
      <c r="I68" s="9"/>
      <c r="J68" s="8"/>
      <c r="K68" s="11" t="s">
        <v>59</v>
      </c>
    </row>
    <row r="69" spans="1:11" ht="24" customHeight="1">
      <c r="A69" s="6" t="s">
        <v>166</v>
      </c>
      <c r="B69" s="6" t="s">
        <v>167</v>
      </c>
      <c r="C69" s="6" t="s">
        <v>162</v>
      </c>
      <c r="D69" s="7" t="s">
        <v>163</v>
      </c>
      <c r="E69" s="7" t="s">
        <v>131</v>
      </c>
      <c r="F69" s="6">
        <v>30.6</v>
      </c>
      <c r="G69" s="6">
        <v>0</v>
      </c>
      <c r="H69" s="8"/>
      <c r="I69" s="8"/>
      <c r="J69" s="8"/>
      <c r="K69" s="11" t="s">
        <v>59</v>
      </c>
    </row>
    <row r="70" spans="1:11" ht="24" customHeight="1">
      <c r="A70" s="6" t="s">
        <v>168</v>
      </c>
      <c r="B70" s="6" t="s">
        <v>169</v>
      </c>
      <c r="C70" s="6" t="s">
        <v>170</v>
      </c>
      <c r="D70" s="7" t="s">
        <v>15</v>
      </c>
      <c r="E70" s="7" t="s">
        <v>171</v>
      </c>
      <c r="F70" s="6">
        <v>33.6</v>
      </c>
      <c r="G70" s="6">
        <v>76.22</v>
      </c>
      <c r="H70" s="8">
        <f>G70*0.4</f>
        <v>30.488</v>
      </c>
      <c r="I70" s="8">
        <f>H70+F70</f>
        <v>64.088</v>
      </c>
      <c r="J70" s="8">
        <v>1</v>
      </c>
      <c r="K70" s="11"/>
    </row>
    <row r="71" spans="1:11" ht="24" customHeight="1">
      <c r="A71" s="6" t="s">
        <v>172</v>
      </c>
      <c r="B71" s="6" t="s">
        <v>173</v>
      </c>
      <c r="C71" s="6" t="s">
        <v>170</v>
      </c>
      <c r="D71" s="7" t="s">
        <v>15</v>
      </c>
      <c r="E71" s="7" t="s">
        <v>171</v>
      </c>
      <c r="F71" s="6">
        <v>31.2</v>
      </c>
      <c r="G71" s="6">
        <v>0</v>
      </c>
      <c r="H71" s="8"/>
      <c r="I71" s="8"/>
      <c r="J71" s="8"/>
      <c r="K71" s="11" t="s">
        <v>59</v>
      </c>
    </row>
    <row r="72" spans="1:11" ht="24" customHeight="1">
      <c r="A72" s="6" t="s">
        <v>174</v>
      </c>
      <c r="B72" s="6" t="s">
        <v>175</v>
      </c>
      <c r="C72" s="6" t="s">
        <v>170</v>
      </c>
      <c r="D72" s="7" t="s">
        <v>15</v>
      </c>
      <c r="E72" s="7" t="s">
        <v>171</v>
      </c>
      <c r="F72" s="6">
        <v>31.2</v>
      </c>
      <c r="G72" s="6">
        <v>0</v>
      </c>
      <c r="H72" s="8"/>
      <c r="I72" s="8"/>
      <c r="J72" s="8"/>
      <c r="K72" s="11" t="s">
        <v>59</v>
      </c>
    </row>
    <row r="73" spans="1:11" ht="24" customHeight="1">
      <c r="A73" s="6" t="s">
        <v>176</v>
      </c>
      <c r="B73" s="6" t="s">
        <v>177</v>
      </c>
      <c r="C73" s="6" t="s">
        <v>178</v>
      </c>
      <c r="D73" s="7" t="s">
        <v>15</v>
      </c>
      <c r="E73" s="7" t="s">
        <v>179</v>
      </c>
      <c r="F73" s="6">
        <v>39</v>
      </c>
      <c r="G73" s="6">
        <v>76.28</v>
      </c>
      <c r="H73" s="8">
        <f aca="true" t="shared" si="4" ref="H73:H85">G73*0.4</f>
        <v>30.512</v>
      </c>
      <c r="I73" s="8">
        <f aca="true" t="shared" si="5" ref="I73:I85">H73+F73</f>
        <v>69.512</v>
      </c>
      <c r="J73" s="8">
        <v>1</v>
      </c>
      <c r="K73" s="11"/>
    </row>
    <row r="74" spans="1:11" ht="24" customHeight="1">
      <c r="A74" s="6" t="s">
        <v>180</v>
      </c>
      <c r="B74" s="6" t="s">
        <v>181</v>
      </c>
      <c r="C74" s="6" t="s">
        <v>178</v>
      </c>
      <c r="D74" s="7" t="s">
        <v>15</v>
      </c>
      <c r="E74" s="7" t="s">
        <v>179</v>
      </c>
      <c r="F74" s="6">
        <v>33.6</v>
      </c>
      <c r="G74" s="6">
        <v>76.42</v>
      </c>
      <c r="H74" s="8">
        <f t="shared" si="4"/>
        <v>30.568</v>
      </c>
      <c r="I74" s="8">
        <f t="shared" si="5"/>
        <v>64.168</v>
      </c>
      <c r="J74" s="8">
        <v>2</v>
      </c>
      <c r="K74" s="11"/>
    </row>
    <row r="75" spans="1:11" ht="24" customHeight="1">
      <c r="A75" s="6" t="s">
        <v>182</v>
      </c>
      <c r="B75" s="6" t="s">
        <v>183</v>
      </c>
      <c r="C75" s="6" t="s">
        <v>178</v>
      </c>
      <c r="D75" s="7" t="s">
        <v>15</v>
      </c>
      <c r="E75" s="7" t="s">
        <v>179</v>
      </c>
      <c r="F75" s="6">
        <v>31.2</v>
      </c>
      <c r="G75" s="6">
        <v>75.92</v>
      </c>
      <c r="H75" s="8">
        <f t="shared" si="4"/>
        <v>30.368000000000002</v>
      </c>
      <c r="I75" s="8">
        <f t="shared" si="5"/>
        <v>61.568</v>
      </c>
      <c r="J75" s="8">
        <v>3</v>
      </c>
      <c r="K75" s="11"/>
    </row>
    <row r="76" spans="1:11" ht="24" customHeight="1">
      <c r="A76" s="6" t="s">
        <v>184</v>
      </c>
      <c r="B76" s="6" t="s">
        <v>185</v>
      </c>
      <c r="C76" s="6" t="s">
        <v>178</v>
      </c>
      <c r="D76" s="7" t="s">
        <v>15</v>
      </c>
      <c r="E76" s="7" t="s">
        <v>179</v>
      </c>
      <c r="F76" s="6">
        <v>30</v>
      </c>
      <c r="G76" s="6">
        <v>75.06</v>
      </c>
      <c r="H76" s="8">
        <f t="shared" si="4"/>
        <v>30.024</v>
      </c>
      <c r="I76" s="8">
        <f t="shared" si="5"/>
        <v>60.024</v>
      </c>
      <c r="J76" s="8">
        <v>4</v>
      </c>
      <c r="K76" s="11"/>
    </row>
    <row r="77" spans="1:11" ht="24" customHeight="1">
      <c r="A77" s="6" t="s">
        <v>186</v>
      </c>
      <c r="B77" s="6" t="s">
        <v>187</v>
      </c>
      <c r="C77" s="6" t="s">
        <v>178</v>
      </c>
      <c r="D77" s="7" t="s">
        <v>15</v>
      </c>
      <c r="E77" s="7" t="s">
        <v>179</v>
      </c>
      <c r="F77" s="6">
        <v>26.4</v>
      </c>
      <c r="G77" s="6">
        <v>79.76</v>
      </c>
      <c r="H77" s="9">
        <f t="shared" si="4"/>
        <v>31.904000000000003</v>
      </c>
      <c r="I77" s="9">
        <f t="shared" si="5"/>
        <v>58.304</v>
      </c>
      <c r="J77" s="8">
        <v>5</v>
      </c>
      <c r="K77" s="11"/>
    </row>
    <row r="78" spans="1:11" ht="24" customHeight="1">
      <c r="A78" s="6" t="s">
        <v>188</v>
      </c>
      <c r="B78" s="6" t="s">
        <v>189</v>
      </c>
      <c r="C78" s="6" t="s">
        <v>178</v>
      </c>
      <c r="D78" s="7" t="s">
        <v>15</v>
      </c>
      <c r="E78" s="7" t="s">
        <v>179</v>
      </c>
      <c r="F78" s="6">
        <v>28.2</v>
      </c>
      <c r="G78" s="6">
        <v>74.64</v>
      </c>
      <c r="H78" s="9">
        <f t="shared" si="4"/>
        <v>29.856</v>
      </c>
      <c r="I78" s="9">
        <f t="shared" si="5"/>
        <v>58.056</v>
      </c>
      <c r="J78" s="8">
        <v>6</v>
      </c>
      <c r="K78" s="11"/>
    </row>
    <row r="79" spans="1:11" ht="24" customHeight="1">
      <c r="A79" s="6" t="s">
        <v>190</v>
      </c>
      <c r="B79" s="6" t="s">
        <v>191</v>
      </c>
      <c r="C79" s="6" t="s">
        <v>178</v>
      </c>
      <c r="D79" s="7" t="s">
        <v>15</v>
      </c>
      <c r="E79" s="7" t="s">
        <v>179</v>
      </c>
      <c r="F79" s="6">
        <v>26.4</v>
      </c>
      <c r="G79" s="6">
        <v>78.58</v>
      </c>
      <c r="H79" s="9">
        <f t="shared" si="4"/>
        <v>31.432000000000002</v>
      </c>
      <c r="I79" s="9">
        <f t="shared" si="5"/>
        <v>57.832</v>
      </c>
      <c r="J79" s="8">
        <v>7</v>
      </c>
      <c r="K79" s="11"/>
    </row>
    <row r="80" spans="1:11" ht="24" customHeight="1">
      <c r="A80" s="6" t="s">
        <v>192</v>
      </c>
      <c r="B80" s="6" t="s">
        <v>193</v>
      </c>
      <c r="C80" s="6" t="s">
        <v>178</v>
      </c>
      <c r="D80" s="7" t="s">
        <v>15</v>
      </c>
      <c r="E80" s="7" t="s">
        <v>179</v>
      </c>
      <c r="F80" s="6">
        <v>27.6</v>
      </c>
      <c r="G80" s="6">
        <v>75.48</v>
      </c>
      <c r="H80" s="9">
        <f t="shared" si="4"/>
        <v>30.192000000000004</v>
      </c>
      <c r="I80" s="9">
        <f t="shared" si="5"/>
        <v>57.792</v>
      </c>
      <c r="J80" s="8">
        <v>8</v>
      </c>
      <c r="K80" s="11"/>
    </row>
    <row r="81" spans="1:11" ht="24" customHeight="1">
      <c r="A81" s="6" t="s">
        <v>194</v>
      </c>
      <c r="B81" s="6" t="s">
        <v>195</v>
      </c>
      <c r="C81" s="6" t="s">
        <v>178</v>
      </c>
      <c r="D81" s="7" t="s">
        <v>15</v>
      </c>
      <c r="E81" s="7" t="s">
        <v>179</v>
      </c>
      <c r="F81" s="6">
        <v>27</v>
      </c>
      <c r="G81" s="6">
        <v>76.54</v>
      </c>
      <c r="H81" s="9">
        <f t="shared" si="4"/>
        <v>30.616000000000003</v>
      </c>
      <c r="I81" s="9">
        <f t="shared" si="5"/>
        <v>57.616</v>
      </c>
      <c r="J81" s="8">
        <v>9</v>
      </c>
      <c r="K81" s="11"/>
    </row>
    <row r="82" spans="1:11" ht="24" customHeight="1">
      <c r="A82" s="6" t="s">
        <v>196</v>
      </c>
      <c r="B82" s="6" t="s">
        <v>197</v>
      </c>
      <c r="C82" s="6" t="s">
        <v>178</v>
      </c>
      <c r="D82" s="7" t="s">
        <v>15</v>
      </c>
      <c r="E82" s="7" t="s">
        <v>179</v>
      </c>
      <c r="F82" s="6">
        <v>25.2</v>
      </c>
      <c r="G82" s="6">
        <v>76.28</v>
      </c>
      <c r="H82" s="9">
        <f t="shared" si="4"/>
        <v>30.512</v>
      </c>
      <c r="I82" s="9">
        <f t="shared" si="5"/>
        <v>55.712</v>
      </c>
      <c r="J82" s="8">
        <v>10</v>
      </c>
      <c r="K82" s="11"/>
    </row>
    <row r="83" spans="1:11" ht="24" customHeight="1">
      <c r="A83" s="6" t="s">
        <v>198</v>
      </c>
      <c r="B83" s="6" t="s">
        <v>199</v>
      </c>
      <c r="C83" s="6" t="s">
        <v>178</v>
      </c>
      <c r="D83" s="7" t="s">
        <v>15</v>
      </c>
      <c r="E83" s="7" t="s">
        <v>179</v>
      </c>
      <c r="F83" s="6">
        <v>25.2</v>
      </c>
      <c r="G83" s="6">
        <v>74.68</v>
      </c>
      <c r="H83" s="9">
        <f t="shared" si="4"/>
        <v>29.872000000000003</v>
      </c>
      <c r="I83" s="9">
        <f t="shared" si="5"/>
        <v>55.072</v>
      </c>
      <c r="J83" s="8">
        <v>11</v>
      </c>
      <c r="K83" s="11"/>
    </row>
    <row r="84" spans="1:11" ht="24" customHeight="1">
      <c r="A84" s="6" t="s">
        <v>200</v>
      </c>
      <c r="B84" s="6" t="s">
        <v>201</v>
      </c>
      <c r="C84" s="6" t="s">
        <v>178</v>
      </c>
      <c r="D84" s="7" t="s">
        <v>15</v>
      </c>
      <c r="E84" s="7" t="s">
        <v>179</v>
      </c>
      <c r="F84" s="6">
        <v>25.2</v>
      </c>
      <c r="G84" s="6">
        <v>74.26</v>
      </c>
      <c r="H84" s="9">
        <f t="shared" si="4"/>
        <v>29.704000000000004</v>
      </c>
      <c r="I84" s="9">
        <f t="shared" si="5"/>
        <v>54.904</v>
      </c>
      <c r="J84" s="8">
        <v>12</v>
      </c>
      <c r="K84" s="11"/>
    </row>
    <row r="85" spans="1:11" ht="24" customHeight="1">
      <c r="A85" s="6" t="s">
        <v>202</v>
      </c>
      <c r="B85" s="6" t="s">
        <v>203</v>
      </c>
      <c r="C85" s="6" t="s">
        <v>178</v>
      </c>
      <c r="D85" s="7" t="s">
        <v>15</v>
      </c>
      <c r="E85" s="7" t="s">
        <v>179</v>
      </c>
      <c r="F85" s="6">
        <v>22.8</v>
      </c>
      <c r="G85" s="6">
        <v>76.98</v>
      </c>
      <c r="H85" s="9">
        <f t="shared" si="4"/>
        <v>30.792</v>
      </c>
      <c r="I85" s="9">
        <f t="shared" si="5"/>
        <v>53.592</v>
      </c>
      <c r="J85" s="8">
        <v>13</v>
      </c>
      <c r="K85" s="11"/>
    </row>
    <row r="86" spans="1:11" ht="24" customHeight="1">
      <c r="A86" s="6" t="s">
        <v>204</v>
      </c>
      <c r="B86" s="6" t="s">
        <v>205</v>
      </c>
      <c r="C86" s="6" t="s">
        <v>178</v>
      </c>
      <c r="D86" s="7" t="s">
        <v>15</v>
      </c>
      <c r="E86" s="7" t="s">
        <v>179</v>
      </c>
      <c r="F86" s="6">
        <v>25.8</v>
      </c>
      <c r="G86" s="6">
        <v>0</v>
      </c>
      <c r="H86" s="9"/>
      <c r="I86" s="9"/>
      <c r="J86" s="8"/>
      <c r="K86" s="11" t="s">
        <v>59</v>
      </c>
    </row>
    <row r="87" spans="1:11" ht="24" customHeight="1">
      <c r="A87" s="6" t="s">
        <v>206</v>
      </c>
      <c r="B87" s="6" t="s">
        <v>207</v>
      </c>
      <c r="C87" s="6" t="s">
        <v>178</v>
      </c>
      <c r="D87" s="7" t="s">
        <v>15</v>
      </c>
      <c r="E87" s="7" t="s">
        <v>179</v>
      </c>
      <c r="F87" s="6">
        <v>25.2</v>
      </c>
      <c r="G87" s="6">
        <v>0</v>
      </c>
      <c r="H87" s="9"/>
      <c r="I87" s="9"/>
      <c r="J87" s="8"/>
      <c r="K87" s="11" t="s">
        <v>59</v>
      </c>
    </row>
    <row r="88" spans="1:11" ht="24" customHeight="1">
      <c r="A88" s="6" t="s">
        <v>208</v>
      </c>
      <c r="B88" s="6" t="s">
        <v>209</v>
      </c>
      <c r="C88" s="6" t="s">
        <v>178</v>
      </c>
      <c r="D88" s="7" t="s">
        <v>15</v>
      </c>
      <c r="E88" s="7" t="s">
        <v>179</v>
      </c>
      <c r="F88" s="6">
        <v>24.6</v>
      </c>
      <c r="G88" s="6">
        <v>0</v>
      </c>
      <c r="H88" s="9"/>
      <c r="I88" s="9"/>
      <c r="J88" s="8"/>
      <c r="K88" s="11" t="s">
        <v>59</v>
      </c>
    </row>
    <row r="89" spans="1:11" ht="24" customHeight="1">
      <c r="A89" s="6" t="s">
        <v>210</v>
      </c>
      <c r="B89" s="6" t="s">
        <v>211</v>
      </c>
      <c r="C89" s="6" t="s">
        <v>178</v>
      </c>
      <c r="D89" s="7" t="s">
        <v>15</v>
      </c>
      <c r="E89" s="7" t="s">
        <v>179</v>
      </c>
      <c r="F89" s="6">
        <v>22.8</v>
      </c>
      <c r="G89" s="6">
        <v>0</v>
      </c>
      <c r="H89" s="8"/>
      <c r="I89" s="8"/>
      <c r="J89" s="8"/>
      <c r="K89" s="11" t="s">
        <v>59</v>
      </c>
    </row>
    <row r="90" spans="1:11" ht="24" customHeight="1">
      <c r="A90" s="6" t="s">
        <v>212</v>
      </c>
      <c r="B90" s="6" t="s">
        <v>213</v>
      </c>
      <c r="C90" s="6" t="s">
        <v>178</v>
      </c>
      <c r="D90" s="7" t="s">
        <v>15</v>
      </c>
      <c r="E90" s="7" t="s">
        <v>179</v>
      </c>
      <c r="F90" s="6">
        <v>22.2</v>
      </c>
      <c r="G90" s="6">
        <v>0</v>
      </c>
      <c r="H90" s="8"/>
      <c r="I90" s="8"/>
      <c r="J90" s="8"/>
      <c r="K90" s="11" t="s">
        <v>59</v>
      </c>
    </row>
    <row r="91" spans="1:11" ht="24" customHeight="1">
      <c r="A91" s="6" t="s">
        <v>214</v>
      </c>
      <c r="B91" s="6" t="s">
        <v>215</v>
      </c>
      <c r="C91" s="6" t="s">
        <v>178</v>
      </c>
      <c r="D91" s="7" t="s">
        <v>15</v>
      </c>
      <c r="E91" s="7" t="s">
        <v>179</v>
      </c>
      <c r="F91" s="6">
        <v>21</v>
      </c>
      <c r="G91" s="6">
        <v>0</v>
      </c>
      <c r="H91" s="8"/>
      <c r="I91" s="8"/>
      <c r="J91" s="8"/>
      <c r="K91" s="11" t="s">
        <v>59</v>
      </c>
    </row>
    <row r="92" spans="1:11" ht="24" customHeight="1">
      <c r="A92" s="6" t="s">
        <v>216</v>
      </c>
      <c r="B92" s="6" t="s">
        <v>217</v>
      </c>
      <c r="C92" s="6" t="s">
        <v>218</v>
      </c>
      <c r="D92" s="7" t="s">
        <v>15</v>
      </c>
      <c r="E92" s="7" t="s">
        <v>179</v>
      </c>
      <c r="F92" s="6">
        <v>30.6</v>
      </c>
      <c r="G92" s="6">
        <v>77.16</v>
      </c>
      <c r="H92" s="8">
        <f>G92*0.4</f>
        <v>30.864</v>
      </c>
      <c r="I92" s="8">
        <f>H92+F92</f>
        <v>61.464</v>
      </c>
      <c r="J92" s="8">
        <v>1</v>
      </c>
      <c r="K92" s="11"/>
    </row>
    <row r="93" spans="1:11" ht="24" customHeight="1">
      <c r="A93" s="6" t="s">
        <v>219</v>
      </c>
      <c r="B93" s="6" t="s">
        <v>220</v>
      </c>
      <c r="C93" s="6" t="s">
        <v>218</v>
      </c>
      <c r="D93" s="7" t="s">
        <v>15</v>
      </c>
      <c r="E93" s="7" t="s">
        <v>179</v>
      </c>
      <c r="F93" s="6">
        <v>28.799999999999997</v>
      </c>
      <c r="G93" s="6">
        <v>0</v>
      </c>
      <c r="H93" s="8"/>
      <c r="I93" s="8"/>
      <c r="J93" s="8"/>
      <c r="K93" s="11" t="s">
        <v>59</v>
      </c>
    </row>
    <row r="94" spans="1:11" ht="24" customHeight="1">
      <c r="A94" s="6" t="s">
        <v>221</v>
      </c>
      <c r="B94" s="6" t="s">
        <v>222</v>
      </c>
      <c r="C94" s="6" t="s">
        <v>223</v>
      </c>
      <c r="D94" s="7" t="s">
        <v>122</v>
      </c>
      <c r="E94" s="7" t="s">
        <v>179</v>
      </c>
      <c r="F94" s="6">
        <v>36</v>
      </c>
      <c r="G94" s="6">
        <v>79.72</v>
      </c>
      <c r="H94" s="8">
        <f>G94*0.4</f>
        <v>31.888</v>
      </c>
      <c r="I94" s="8">
        <f>H94+F94</f>
        <v>67.888</v>
      </c>
      <c r="J94" s="8">
        <v>1</v>
      </c>
      <c r="K94" s="11"/>
    </row>
    <row r="95" spans="1:11" ht="24" customHeight="1">
      <c r="A95" s="6" t="s">
        <v>224</v>
      </c>
      <c r="B95" s="6" t="s">
        <v>225</v>
      </c>
      <c r="C95" s="6" t="s">
        <v>223</v>
      </c>
      <c r="D95" s="7" t="s">
        <v>122</v>
      </c>
      <c r="E95" s="7" t="s">
        <v>179</v>
      </c>
      <c r="F95" s="6">
        <v>33</v>
      </c>
      <c r="G95" s="6">
        <v>77.2</v>
      </c>
      <c r="H95" s="8">
        <f>G95*0.4</f>
        <v>30.880000000000003</v>
      </c>
      <c r="I95" s="8">
        <f>H95+F95</f>
        <v>63.88</v>
      </c>
      <c r="J95" s="8">
        <v>2</v>
      </c>
      <c r="K95" s="11"/>
    </row>
    <row r="96" spans="1:11" ht="24" customHeight="1">
      <c r="A96" s="6" t="s">
        <v>226</v>
      </c>
      <c r="B96" s="6" t="s">
        <v>227</v>
      </c>
      <c r="C96" s="6" t="s">
        <v>223</v>
      </c>
      <c r="D96" s="7" t="s">
        <v>122</v>
      </c>
      <c r="E96" s="7" t="s">
        <v>179</v>
      </c>
      <c r="F96" s="6">
        <v>31.799999999999997</v>
      </c>
      <c r="G96" s="6">
        <v>74.06</v>
      </c>
      <c r="H96" s="8">
        <f>G96*0.4</f>
        <v>29.624000000000002</v>
      </c>
      <c r="I96" s="8">
        <f>H96+F96</f>
        <v>61.424</v>
      </c>
      <c r="J96" s="8">
        <v>3</v>
      </c>
      <c r="K96" s="11"/>
    </row>
    <row r="97" spans="1:11" ht="24" customHeight="1">
      <c r="A97" s="6" t="s">
        <v>228</v>
      </c>
      <c r="B97" s="6" t="s">
        <v>229</v>
      </c>
      <c r="C97" s="6" t="s">
        <v>223</v>
      </c>
      <c r="D97" s="7" t="s">
        <v>122</v>
      </c>
      <c r="E97" s="7" t="s">
        <v>179</v>
      </c>
      <c r="F97" s="6">
        <v>28.799999999999997</v>
      </c>
      <c r="G97" s="6">
        <v>77.14</v>
      </c>
      <c r="H97" s="9">
        <f>G97*0.4</f>
        <v>30.856</v>
      </c>
      <c r="I97" s="9">
        <f>H97+F97</f>
        <v>59.656</v>
      </c>
      <c r="J97" s="8">
        <v>4</v>
      </c>
      <c r="K97" s="11"/>
    </row>
    <row r="98" spans="1:11" ht="24" customHeight="1">
      <c r="A98" s="6" t="s">
        <v>230</v>
      </c>
      <c r="B98" s="6" t="s">
        <v>231</v>
      </c>
      <c r="C98" s="6" t="s">
        <v>223</v>
      </c>
      <c r="D98" s="7" t="s">
        <v>122</v>
      </c>
      <c r="E98" s="7" t="s">
        <v>179</v>
      </c>
      <c r="F98" s="6">
        <v>25.2</v>
      </c>
      <c r="G98" s="6">
        <v>73.22</v>
      </c>
      <c r="H98" s="9">
        <f>G98*0.4</f>
        <v>29.288</v>
      </c>
      <c r="I98" s="9">
        <f>H98+F98</f>
        <v>54.488</v>
      </c>
      <c r="J98" s="8">
        <v>5</v>
      </c>
      <c r="K98" s="11"/>
    </row>
    <row r="99" spans="1:11" ht="24" customHeight="1">
      <c r="A99" s="6" t="s">
        <v>232</v>
      </c>
      <c r="B99" s="6" t="s">
        <v>233</v>
      </c>
      <c r="C99" s="6" t="s">
        <v>223</v>
      </c>
      <c r="D99" s="7" t="s">
        <v>122</v>
      </c>
      <c r="E99" s="7" t="s">
        <v>179</v>
      </c>
      <c r="F99" s="6">
        <v>31.799999999999997</v>
      </c>
      <c r="G99" s="6">
        <v>0</v>
      </c>
      <c r="H99" s="9"/>
      <c r="I99" s="9"/>
      <c r="J99" s="8"/>
      <c r="K99" s="11" t="s">
        <v>59</v>
      </c>
    </row>
    <row r="100" spans="1:11" ht="24" customHeight="1">
      <c r="A100" s="6" t="s">
        <v>234</v>
      </c>
      <c r="B100" s="6" t="s">
        <v>235</v>
      </c>
      <c r="C100" s="6" t="s">
        <v>223</v>
      </c>
      <c r="D100" s="7" t="s">
        <v>122</v>
      </c>
      <c r="E100" s="7" t="s">
        <v>179</v>
      </c>
      <c r="F100" s="6">
        <v>30.6</v>
      </c>
      <c r="G100" s="6">
        <v>0</v>
      </c>
      <c r="H100" s="9"/>
      <c r="I100" s="9"/>
      <c r="J100" s="8"/>
      <c r="K100" s="11" t="s">
        <v>59</v>
      </c>
    </row>
    <row r="101" spans="1:11" ht="24" customHeight="1">
      <c r="A101" s="6" t="s">
        <v>236</v>
      </c>
      <c r="B101" s="6" t="s">
        <v>237</v>
      </c>
      <c r="C101" s="6" t="s">
        <v>223</v>
      </c>
      <c r="D101" s="7" t="s">
        <v>122</v>
      </c>
      <c r="E101" s="7" t="s">
        <v>179</v>
      </c>
      <c r="F101" s="6">
        <v>27.6</v>
      </c>
      <c r="G101" s="6">
        <v>0</v>
      </c>
      <c r="H101" s="9"/>
      <c r="I101" s="9"/>
      <c r="J101" s="8"/>
      <c r="K101" s="11" t="s">
        <v>59</v>
      </c>
    </row>
    <row r="102" spans="1:11" ht="24" customHeight="1">
      <c r="A102" s="6" t="s">
        <v>238</v>
      </c>
      <c r="B102" s="6" t="s">
        <v>239</v>
      </c>
      <c r="C102" s="6" t="s">
        <v>223</v>
      </c>
      <c r="D102" s="7" t="s">
        <v>122</v>
      </c>
      <c r="E102" s="7" t="s">
        <v>179</v>
      </c>
      <c r="F102" s="6">
        <v>25.2</v>
      </c>
      <c r="G102" s="6">
        <v>0</v>
      </c>
      <c r="H102" s="8"/>
      <c r="I102" s="8"/>
      <c r="J102" s="8"/>
      <c r="K102" s="11" t="s">
        <v>59</v>
      </c>
    </row>
    <row r="103" spans="1:11" ht="24" customHeight="1">
      <c r="A103" s="6" t="s">
        <v>240</v>
      </c>
      <c r="B103" s="6" t="s">
        <v>241</v>
      </c>
      <c r="C103" s="6" t="s">
        <v>242</v>
      </c>
      <c r="D103" s="7" t="s">
        <v>163</v>
      </c>
      <c r="E103" s="7" t="s">
        <v>179</v>
      </c>
      <c r="F103" s="6">
        <v>34.8</v>
      </c>
      <c r="G103" s="6">
        <v>75.78</v>
      </c>
      <c r="H103" s="8">
        <f aca="true" t="shared" si="6" ref="H103:H109">G103*0.4</f>
        <v>30.312</v>
      </c>
      <c r="I103" s="8">
        <f aca="true" t="shared" si="7" ref="I103:I109">H103+F103</f>
        <v>65.112</v>
      </c>
      <c r="J103" s="8">
        <v>1</v>
      </c>
      <c r="K103" s="11"/>
    </row>
    <row r="104" spans="1:11" ht="24" customHeight="1">
      <c r="A104" s="6" t="s">
        <v>243</v>
      </c>
      <c r="B104" s="6" t="s">
        <v>244</v>
      </c>
      <c r="C104" s="6" t="s">
        <v>242</v>
      </c>
      <c r="D104" s="7" t="s">
        <v>163</v>
      </c>
      <c r="E104" s="7" t="s">
        <v>179</v>
      </c>
      <c r="F104" s="6">
        <v>31.799999999999997</v>
      </c>
      <c r="G104" s="6">
        <v>78.86</v>
      </c>
      <c r="H104" s="8">
        <f t="shared" si="6"/>
        <v>31.544</v>
      </c>
      <c r="I104" s="8">
        <f t="shared" si="7"/>
        <v>63.343999999999994</v>
      </c>
      <c r="J104" s="8">
        <v>2</v>
      </c>
      <c r="K104" s="11"/>
    </row>
    <row r="105" spans="1:11" ht="24" customHeight="1">
      <c r="A105" s="6" t="s">
        <v>245</v>
      </c>
      <c r="B105" s="6" t="s">
        <v>246</v>
      </c>
      <c r="C105" s="6" t="s">
        <v>242</v>
      </c>
      <c r="D105" s="7" t="s">
        <v>163</v>
      </c>
      <c r="E105" s="7" t="s">
        <v>179</v>
      </c>
      <c r="F105" s="6">
        <v>30</v>
      </c>
      <c r="G105" s="6">
        <v>73.32</v>
      </c>
      <c r="H105" s="8">
        <f t="shared" si="6"/>
        <v>29.328</v>
      </c>
      <c r="I105" s="8">
        <f t="shared" si="7"/>
        <v>59.328</v>
      </c>
      <c r="J105" s="8">
        <v>3</v>
      </c>
      <c r="K105" s="11"/>
    </row>
    <row r="106" spans="1:11" ht="24" customHeight="1">
      <c r="A106" s="6" t="s">
        <v>247</v>
      </c>
      <c r="B106" s="6" t="s">
        <v>248</v>
      </c>
      <c r="C106" s="6" t="s">
        <v>249</v>
      </c>
      <c r="D106" s="7" t="s">
        <v>250</v>
      </c>
      <c r="E106" s="7" t="s">
        <v>179</v>
      </c>
      <c r="F106" s="6">
        <v>32.4</v>
      </c>
      <c r="G106" s="6">
        <v>81.7</v>
      </c>
      <c r="H106" s="8">
        <f t="shared" si="6"/>
        <v>32.68</v>
      </c>
      <c r="I106" s="8">
        <f t="shared" si="7"/>
        <v>65.08</v>
      </c>
      <c r="J106" s="8">
        <v>1</v>
      </c>
      <c r="K106" s="11"/>
    </row>
    <row r="107" spans="1:11" ht="24" customHeight="1">
      <c r="A107" s="6" t="s">
        <v>251</v>
      </c>
      <c r="B107" s="6" t="s">
        <v>252</v>
      </c>
      <c r="C107" s="6" t="s">
        <v>249</v>
      </c>
      <c r="D107" s="7" t="s">
        <v>250</v>
      </c>
      <c r="E107" s="7" t="s">
        <v>179</v>
      </c>
      <c r="F107" s="6">
        <v>30</v>
      </c>
      <c r="G107" s="6">
        <v>79.24</v>
      </c>
      <c r="H107" s="8">
        <f t="shared" si="6"/>
        <v>31.695999999999998</v>
      </c>
      <c r="I107" s="8">
        <f t="shared" si="7"/>
        <v>61.696</v>
      </c>
      <c r="J107" s="8">
        <v>2</v>
      </c>
      <c r="K107" s="11"/>
    </row>
    <row r="108" spans="1:11" ht="24" customHeight="1">
      <c r="A108" s="6" t="s">
        <v>253</v>
      </c>
      <c r="B108" s="6" t="s">
        <v>254</v>
      </c>
      <c r="C108" s="6" t="s">
        <v>249</v>
      </c>
      <c r="D108" s="7" t="s">
        <v>250</v>
      </c>
      <c r="E108" s="7" t="s">
        <v>179</v>
      </c>
      <c r="F108" s="6">
        <v>29.4</v>
      </c>
      <c r="G108" s="6">
        <v>79.88</v>
      </c>
      <c r="H108" s="8">
        <f t="shared" si="6"/>
        <v>31.951999999999998</v>
      </c>
      <c r="I108" s="8">
        <f t="shared" si="7"/>
        <v>61.352</v>
      </c>
      <c r="J108" s="8">
        <v>3</v>
      </c>
      <c r="K108" s="11"/>
    </row>
    <row r="109" spans="1:11" ht="24" customHeight="1">
      <c r="A109" s="6" t="s">
        <v>255</v>
      </c>
      <c r="B109" s="6" t="s">
        <v>256</v>
      </c>
      <c r="C109" s="6" t="s">
        <v>249</v>
      </c>
      <c r="D109" s="7" t="s">
        <v>250</v>
      </c>
      <c r="E109" s="7" t="s">
        <v>179</v>
      </c>
      <c r="F109" s="6">
        <v>29.4</v>
      </c>
      <c r="G109" s="6">
        <v>78.34</v>
      </c>
      <c r="H109" s="8">
        <f t="shared" si="6"/>
        <v>31.336000000000002</v>
      </c>
      <c r="I109" s="8">
        <f t="shared" si="7"/>
        <v>60.736000000000004</v>
      </c>
      <c r="J109" s="8">
        <v>4</v>
      </c>
      <c r="K109" s="11"/>
    </row>
    <row r="110" spans="1:11" ht="24" customHeight="1">
      <c r="A110" s="6" t="s">
        <v>257</v>
      </c>
      <c r="B110" s="6" t="s">
        <v>258</v>
      </c>
      <c r="C110" s="6" t="s">
        <v>249</v>
      </c>
      <c r="D110" s="7" t="s">
        <v>250</v>
      </c>
      <c r="E110" s="7" t="s">
        <v>179</v>
      </c>
      <c r="F110" s="6">
        <v>28.799999999999997</v>
      </c>
      <c r="G110" s="6">
        <v>0</v>
      </c>
      <c r="H110" s="8"/>
      <c r="I110" s="8"/>
      <c r="J110" s="8"/>
      <c r="K110" s="11" t="s">
        <v>59</v>
      </c>
    </row>
    <row r="111" spans="1:11" ht="24" customHeight="1">
      <c r="A111" s="6" t="s">
        <v>259</v>
      </c>
      <c r="B111" s="6" t="s">
        <v>260</v>
      </c>
      <c r="C111" s="6" t="s">
        <v>249</v>
      </c>
      <c r="D111" s="7" t="s">
        <v>250</v>
      </c>
      <c r="E111" s="7" t="s">
        <v>179</v>
      </c>
      <c r="F111" s="6">
        <v>28.799999999999997</v>
      </c>
      <c r="G111" s="6">
        <v>0</v>
      </c>
      <c r="H111" s="8"/>
      <c r="I111" s="8"/>
      <c r="J111" s="8"/>
      <c r="K111" s="11" t="s">
        <v>59</v>
      </c>
    </row>
    <row r="112" spans="1:11" ht="24" customHeight="1">
      <c r="A112" s="6" t="s">
        <v>261</v>
      </c>
      <c r="B112" s="6" t="s">
        <v>262</v>
      </c>
      <c r="C112" s="6" t="s">
        <v>263</v>
      </c>
      <c r="D112" s="7" t="s">
        <v>75</v>
      </c>
      <c r="E112" s="7" t="s">
        <v>179</v>
      </c>
      <c r="F112" s="6">
        <v>39</v>
      </c>
      <c r="G112" s="6">
        <v>80.3</v>
      </c>
      <c r="H112" s="8">
        <f aca="true" t="shared" si="8" ref="H112:H139">G112*0.4</f>
        <v>32.12</v>
      </c>
      <c r="I112" s="8">
        <f aca="true" t="shared" si="9" ref="I112:I139">H112+F112</f>
        <v>71.12</v>
      </c>
      <c r="J112" s="8">
        <v>1</v>
      </c>
      <c r="K112" s="11"/>
    </row>
    <row r="113" spans="1:11" ht="24" customHeight="1">
      <c r="A113" s="6" t="s">
        <v>264</v>
      </c>
      <c r="B113" s="6" t="s">
        <v>265</v>
      </c>
      <c r="C113" s="6" t="s">
        <v>263</v>
      </c>
      <c r="D113" s="7" t="s">
        <v>75</v>
      </c>
      <c r="E113" s="7" t="s">
        <v>179</v>
      </c>
      <c r="F113" s="6">
        <v>38.4</v>
      </c>
      <c r="G113" s="6">
        <v>76.7</v>
      </c>
      <c r="H113" s="8">
        <f t="shared" si="8"/>
        <v>30.680000000000003</v>
      </c>
      <c r="I113" s="8">
        <f t="shared" si="9"/>
        <v>69.08</v>
      </c>
      <c r="J113" s="8">
        <v>2</v>
      </c>
      <c r="K113" s="11"/>
    </row>
    <row r="114" spans="1:11" ht="24" customHeight="1">
      <c r="A114" s="6" t="s">
        <v>266</v>
      </c>
      <c r="B114" s="6" t="s">
        <v>267</v>
      </c>
      <c r="C114" s="6" t="s">
        <v>263</v>
      </c>
      <c r="D114" s="7" t="s">
        <v>75</v>
      </c>
      <c r="E114" s="7" t="s">
        <v>179</v>
      </c>
      <c r="F114" s="6">
        <v>33</v>
      </c>
      <c r="G114" s="6">
        <v>78.3</v>
      </c>
      <c r="H114" s="9">
        <f t="shared" si="8"/>
        <v>31.32</v>
      </c>
      <c r="I114" s="9">
        <f t="shared" si="9"/>
        <v>64.32</v>
      </c>
      <c r="J114" s="8">
        <v>3</v>
      </c>
      <c r="K114" s="11"/>
    </row>
    <row r="115" spans="1:11" ht="24" customHeight="1">
      <c r="A115" s="6" t="s">
        <v>268</v>
      </c>
      <c r="B115" s="6" t="s">
        <v>269</v>
      </c>
      <c r="C115" s="6" t="s">
        <v>263</v>
      </c>
      <c r="D115" s="7" t="s">
        <v>75</v>
      </c>
      <c r="E115" s="7" t="s">
        <v>179</v>
      </c>
      <c r="F115" s="6">
        <v>33.6</v>
      </c>
      <c r="G115" s="6">
        <v>76.56</v>
      </c>
      <c r="H115" s="8">
        <f t="shared" si="8"/>
        <v>30.624000000000002</v>
      </c>
      <c r="I115" s="8">
        <f t="shared" si="9"/>
        <v>64.224</v>
      </c>
      <c r="J115" s="8">
        <v>4</v>
      </c>
      <c r="K115" s="11"/>
    </row>
    <row r="116" spans="1:11" ht="24" customHeight="1">
      <c r="A116" s="6" t="s">
        <v>270</v>
      </c>
      <c r="B116" s="6" t="s">
        <v>271</v>
      </c>
      <c r="C116" s="6" t="s">
        <v>263</v>
      </c>
      <c r="D116" s="7" t="s">
        <v>75</v>
      </c>
      <c r="E116" s="7" t="s">
        <v>179</v>
      </c>
      <c r="F116" s="6">
        <v>33</v>
      </c>
      <c r="G116" s="6">
        <v>77.14</v>
      </c>
      <c r="H116" s="9">
        <f t="shared" si="8"/>
        <v>30.856</v>
      </c>
      <c r="I116" s="9">
        <f t="shared" si="9"/>
        <v>63.856</v>
      </c>
      <c r="J116" s="8">
        <v>5</v>
      </c>
      <c r="K116" s="11"/>
    </row>
    <row r="117" spans="1:11" ht="24" customHeight="1">
      <c r="A117" s="6" t="s">
        <v>272</v>
      </c>
      <c r="B117" s="6" t="s">
        <v>273</v>
      </c>
      <c r="C117" s="6" t="s">
        <v>263</v>
      </c>
      <c r="D117" s="7" t="s">
        <v>75</v>
      </c>
      <c r="E117" s="7" t="s">
        <v>179</v>
      </c>
      <c r="F117" s="6">
        <v>31.799999999999997</v>
      </c>
      <c r="G117" s="6">
        <v>76.6</v>
      </c>
      <c r="H117" s="9">
        <f t="shared" si="8"/>
        <v>30.64</v>
      </c>
      <c r="I117" s="9">
        <f t="shared" si="9"/>
        <v>62.44</v>
      </c>
      <c r="J117" s="8">
        <v>6</v>
      </c>
      <c r="K117" s="11"/>
    </row>
    <row r="118" spans="1:11" ht="24" customHeight="1">
      <c r="A118" s="6" t="s">
        <v>274</v>
      </c>
      <c r="B118" s="6" t="s">
        <v>275</v>
      </c>
      <c r="C118" s="6" t="s">
        <v>263</v>
      </c>
      <c r="D118" s="7" t="s">
        <v>75</v>
      </c>
      <c r="E118" s="7" t="s">
        <v>179</v>
      </c>
      <c r="F118" s="6">
        <v>31.2</v>
      </c>
      <c r="G118" s="6">
        <v>77.74</v>
      </c>
      <c r="H118" s="9">
        <f t="shared" si="8"/>
        <v>31.096</v>
      </c>
      <c r="I118" s="9">
        <f t="shared" si="9"/>
        <v>62.296</v>
      </c>
      <c r="J118" s="8">
        <v>7</v>
      </c>
      <c r="K118" s="11"/>
    </row>
    <row r="119" spans="1:11" ht="24" customHeight="1">
      <c r="A119" s="6" t="s">
        <v>276</v>
      </c>
      <c r="B119" s="6" t="s">
        <v>277</v>
      </c>
      <c r="C119" s="6" t="s">
        <v>263</v>
      </c>
      <c r="D119" s="7" t="s">
        <v>75</v>
      </c>
      <c r="E119" s="7" t="s">
        <v>179</v>
      </c>
      <c r="F119" s="6">
        <v>31.799999999999997</v>
      </c>
      <c r="G119" s="6">
        <v>75.6</v>
      </c>
      <c r="H119" s="9">
        <f t="shared" si="8"/>
        <v>30.24</v>
      </c>
      <c r="I119" s="9">
        <f t="shared" si="9"/>
        <v>62.03999999999999</v>
      </c>
      <c r="J119" s="8">
        <v>8</v>
      </c>
      <c r="K119" s="11"/>
    </row>
    <row r="120" spans="1:11" ht="24" customHeight="1">
      <c r="A120" s="6" t="s">
        <v>278</v>
      </c>
      <c r="B120" s="6" t="s">
        <v>279</v>
      </c>
      <c r="C120" s="6" t="s">
        <v>263</v>
      </c>
      <c r="D120" s="7" t="s">
        <v>75</v>
      </c>
      <c r="E120" s="7" t="s">
        <v>179</v>
      </c>
      <c r="F120" s="6">
        <v>31.2</v>
      </c>
      <c r="G120" s="6">
        <v>76.24</v>
      </c>
      <c r="H120" s="9">
        <f t="shared" si="8"/>
        <v>30.496</v>
      </c>
      <c r="I120" s="9">
        <f t="shared" si="9"/>
        <v>61.696</v>
      </c>
      <c r="J120" s="8">
        <v>9</v>
      </c>
      <c r="K120" s="11"/>
    </row>
    <row r="121" spans="1:11" ht="24" customHeight="1">
      <c r="A121" s="6" t="s">
        <v>280</v>
      </c>
      <c r="B121" s="6" t="s">
        <v>281</v>
      </c>
      <c r="C121" s="6" t="s">
        <v>263</v>
      </c>
      <c r="D121" s="7" t="s">
        <v>75</v>
      </c>
      <c r="E121" s="7" t="s">
        <v>179</v>
      </c>
      <c r="F121" s="6">
        <v>29.4</v>
      </c>
      <c r="G121" s="6">
        <v>79.18</v>
      </c>
      <c r="H121" s="9">
        <f t="shared" si="8"/>
        <v>31.672000000000004</v>
      </c>
      <c r="I121" s="9">
        <f t="shared" si="9"/>
        <v>61.072</v>
      </c>
      <c r="J121" s="8">
        <v>10</v>
      </c>
      <c r="K121" s="11"/>
    </row>
    <row r="122" spans="1:11" ht="24" customHeight="1">
      <c r="A122" s="6" t="s">
        <v>282</v>
      </c>
      <c r="B122" s="6" t="s">
        <v>283</v>
      </c>
      <c r="C122" s="6" t="s">
        <v>263</v>
      </c>
      <c r="D122" s="7" t="s">
        <v>75</v>
      </c>
      <c r="E122" s="7" t="s">
        <v>179</v>
      </c>
      <c r="F122" s="6">
        <v>29.4</v>
      </c>
      <c r="G122" s="6">
        <v>78.46</v>
      </c>
      <c r="H122" s="9">
        <f t="shared" si="8"/>
        <v>31.384</v>
      </c>
      <c r="I122" s="9">
        <f t="shared" si="9"/>
        <v>60.784</v>
      </c>
      <c r="J122" s="8">
        <v>11</v>
      </c>
      <c r="K122" s="11"/>
    </row>
    <row r="123" spans="1:11" ht="24" customHeight="1">
      <c r="A123" s="6" t="s">
        <v>284</v>
      </c>
      <c r="B123" s="6" t="s">
        <v>285</v>
      </c>
      <c r="C123" s="6" t="s">
        <v>263</v>
      </c>
      <c r="D123" s="7" t="s">
        <v>75</v>
      </c>
      <c r="E123" s="7" t="s">
        <v>179</v>
      </c>
      <c r="F123" s="6">
        <v>29.4</v>
      </c>
      <c r="G123" s="6">
        <v>77.72</v>
      </c>
      <c r="H123" s="9">
        <f t="shared" si="8"/>
        <v>31.088</v>
      </c>
      <c r="I123" s="9">
        <f t="shared" si="9"/>
        <v>60.488</v>
      </c>
      <c r="J123" s="8">
        <v>12</v>
      </c>
      <c r="K123" s="11"/>
    </row>
    <row r="124" spans="1:11" ht="24" customHeight="1">
      <c r="A124" s="6" t="s">
        <v>286</v>
      </c>
      <c r="B124" s="6" t="s">
        <v>287</v>
      </c>
      <c r="C124" s="6" t="s">
        <v>263</v>
      </c>
      <c r="D124" s="7" t="s">
        <v>75</v>
      </c>
      <c r="E124" s="7" t="s">
        <v>179</v>
      </c>
      <c r="F124" s="6">
        <v>30.6</v>
      </c>
      <c r="G124" s="6">
        <v>74.2</v>
      </c>
      <c r="H124" s="9">
        <f t="shared" si="8"/>
        <v>29.680000000000003</v>
      </c>
      <c r="I124" s="9">
        <f t="shared" si="9"/>
        <v>60.28</v>
      </c>
      <c r="J124" s="8">
        <v>13</v>
      </c>
      <c r="K124" s="11"/>
    </row>
    <row r="125" spans="1:11" ht="24" customHeight="1">
      <c r="A125" s="6" t="s">
        <v>288</v>
      </c>
      <c r="B125" s="6" t="s">
        <v>289</v>
      </c>
      <c r="C125" s="6" t="s">
        <v>263</v>
      </c>
      <c r="D125" s="7" t="s">
        <v>75</v>
      </c>
      <c r="E125" s="7" t="s">
        <v>179</v>
      </c>
      <c r="F125" s="6">
        <v>30</v>
      </c>
      <c r="G125" s="6">
        <v>75.62</v>
      </c>
      <c r="H125" s="9">
        <f t="shared" si="8"/>
        <v>30.248000000000005</v>
      </c>
      <c r="I125" s="9">
        <f t="shared" si="9"/>
        <v>60.248000000000005</v>
      </c>
      <c r="J125" s="8">
        <v>14</v>
      </c>
      <c r="K125" s="11"/>
    </row>
    <row r="126" spans="1:11" ht="24" customHeight="1">
      <c r="A126" s="6" t="s">
        <v>290</v>
      </c>
      <c r="B126" s="6" t="s">
        <v>291</v>
      </c>
      <c r="C126" s="6" t="s">
        <v>263</v>
      </c>
      <c r="D126" s="7" t="s">
        <v>75</v>
      </c>
      <c r="E126" s="7" t="s">
        <v>179</v>
      </c>
      <c r="F126" s="6">
        <v>30</v>
      </c>
      <c r="G126" s="6">
        <v>75.6</v>
      </c>
      <c r="H126" s="9">
        <f t="shared" si="8"/>
        <v>30.24</v>
      </c>
      <c r="I126" s="9">
        <f t="shared" si="9"/>
        <v>60.239999999999995</v>
      </c>
      <c r="J126" s="8">
        <v>15</v>
      </c>
      <c r="K126" s="11"/>
    </row>
    <row r="127" spans="1:11" ht="24" customHeight="1">
      <c r="A127" s="6" t="s">
        <v>292</v>
      </c>
      <c r="B127" s="6" t="s">
        <v>293</v>
      </c>
      <c r="C127" s="6" t="s">
        <v>263</v>
      </c>
      <c r="D127" s="7" t="s">
        <v>75</v>
      </c>
      <c r="E127" s="7" t="s">
        <v>179</v>
      </c>
      <c r="F127" s="6">
        <v>29.4</v>
      </c>
      <c r="G127" s="6">
        <v>76</v>
      </c>
      <c r="H127" s="9">
        <f t="shared" si="8"/>
        <v>30.400000000000002</v>
      </c>
      <c r="I127" s="9">
        <f t="shared" si="9"/>
        <v>59.8</v>
      </c>
      <c r="J127" s="8">
        <v>16</v>
      </c>
      <c r="K127" s="11"/>
    </row>
    <row r="128" spans="1:11" ht="24" customHeight="1">
      <c r="A128" s="6" t="s">
        <v>294</v>
      </c>
      <c r="B128" s="6" t="s">
        <v>295</v>
      </c>
      <c r="C128" s="6" t="s">
        <v>263</v>
      </c>
      <c r="D128" s="7" t="s">
        <v>75</v>
      </c>
      <c r="E128" s="7" t="s">
        <v>179</v>
      </c>
      <c r="F128" s="6">
        <v>30</v>
      </c>
      <c r="G128" s="6">
        <v>74.32</v>
      </c>
      <c r="H128" s="9">
        <f t="shared" si="8"/>
        <v>29.727999999999998</v>
      </c>
      <c r="I128" s="9">
        <f t="shared" si="9"/>
        <v>59.727999999999994</v>
      </c>
      <c r="J128" s="8">
        <v>17</v>
      </c>
      <c r="K128" s="11"/>
    </row>
    <row r="129" spans="1:11" ht="24" customHeight="1">
      <c r="A129" s="6" t="s">
        <v>296</v>
      </c>
      <c r="B129" s="6" t="s">
        <v>297</v>
      </c>
      <c r="C129" s="6" t="s">
        <v>263</v>
      </c>
      <c r="D129" s="7" t="s">
        <v>75</v>
      </c>
      <c r="E129" s="7" t="s">
        <v>179</v>
      </c>
      <c r="F129" s="6">
        <v>29.4</v>
      </c>
      <c r="G129" s="6">
        <v>75.82</v>
      </c>
      <c r="H129" s="9">
        <f t="shared" si="8"/>
        <v>30.328</v>
      </c>
      <c r="I129" s="9">
        <f t="shared" si="9"/>
        <v>59.727999999999994</v>
      </c>
      <c r="J129" s="8">
        <v>17</v>
      </c>
      <c r="K129" s="11"/>
    </row>
    <row r="130" spans="1:11" ht="24" customHeight="1">
      <c r="A130" s="6" t="s">
        <v>298</v>
      </c>
      <c r="B130" s="6" t="s">
        <v>299</v>
      </c>
      <c r="C130" s="6" t="s">
        <v>263</v>
      </c>
      <c r="D130" s="7" t="s">
        <v>75</v>
      </c>
      <c r="E130" s="7" t="s">
        <v>179</v>
      </c>
      <c r="F130" s="6">
        <v>29.4</v>
      </c>
      <c r="G130" s="6">
        <v>74.9</v>
      </c>
      <c r="H130" s="9">
        <f t="shared" si="8"/>
        <v>29.960000000000004</v>
      </c>
      <c r="I130" s="9">
        <f t="shared" si="9"/>
        <v>59.36</v>
      </c>
      <c r="J130" s="8">
        <v>19</v>
      </c>
      <c r="K130" s="11"/>
    </row>
    <row r="131" spans="1:11" ht="24" customHeight="1">
      <c r="A131" s="6" t="s">
        <v>300</v>
      </c>
      <c r="B131" s="6" t="s">
        <v>301</v>
      </c>
      <c r="C131" s="6" t="s">
        <v>263</v>
      </c>
      <c r="D131" s="7" t="s">
        <v>75</v>
      </c>
      <c r="E131" s="7" t="s">
        <v>179</v>
      </c>
      <c r="F131" s="6">
        <v>27.6</v>
      </c>
      <c r="G131" s="6">
        <v>77.5</v>
      </c>
      <c r="H131" s="9">
        <f t="shared" si="8"/>
        <v>31</v>
      </c>
      <c r="I131" s="9">
        <f t="shared" si="9"/>
        <v>58.6</v>
      </c>
      <c r="J131" s="8">
        <v>20</v>
      </c>
      <c r="K131" s="11"/>
    </row>
    <row r="132" spans="1:11" ht="24" customHeight="1">
      <c r="A132" s="6" t="s">
        <v>302</v>
      </c>
      <c r="B132" s="6" t="s">
        <v>154</v>
      </c>
      <c r="C132" s="6" t="s">
        <v>263</v>
      </c>
      <c r="D132" s="7" t="s">
        <v>75</v>
      </c>
      <c r="E132" s="7" t="s">
        <v>179</v>
      </c>
      <c r="F132" s="6">
        <v>28.799999999999997</v>
      </c>
      <c r="G132" s="6">
        <v>73.96</v>
      </c>
      <c r="H132" s="9">
        <f t="shared" si="8"/>
        <v>29.584</v>
      </c>
      <c r="I132" s="9">
        <f t="shared" si="9"/>
        <v>58.384</v>
      </c>
      <c r="J132" s="8">
        <v>21</v>
      </c>
      <c r="K132" s="11"/>
    </row>
    <row r="133" spans="1:11" ht="24" customHeight="1">
      <c r="A133" s="6" t="s">
        <v>303</v>
      </c>
      <c r="B133" s="6" t="s">
        <v>304</v>
      </c>
      <c r="C133" s="6" t="s">
        <v>263</v>
      </c>
      <c r="D133" s="7" t="s">
        <v>75</v>
      </c>
      <c r="E133" s="7" t="s">
        <v>179</v>
      </c>
      <c r="F133" s="6">
        <v>28.2</v>
      </c>
      <c r="G133" s="6">
        <v>75.26</v>
      </c>
      <c r="H133" s="9">
        <f t="shared" si="8"/>
        <v>30.104000000000003</v>
      </c>
      <c r="I133" s="9">
        <f t="shared" si="9"/>
        <v>58.304</v>
      </c>
      <c r="J133" s="8">
        <v>22</v>
      </c>
      <c r="K133" s="11"/>
    </row>
    <row r="134" spans="1:11" ht="24" customHeight="1">
      <c r="A134" s="6" t="s">
        <v>305</v>
      </c>
      <c r="B134" s="6" t="s">
        <v>306</v>
      </c>
      <c r="C134" s="6" t="s">
        <v>263</v>
      </c>
      <c r="D134" s="7" t="s">
        <v>75</v>
      </c>
      <c r="E134" s="7" t="s">
        <v>179</v>
      </c>
      <c r="F134" s="6">
        <v>27.6</v>
      </c>
      <c r="G134" s="6">
        <v>76.3</v>
      </c>
      <c r="H134" s="9">
        <f t="shared" si="8"/>
        <v>30.52</v>
      </c>
      <c r="I134" s="9">
        <f t="shared" si="9"/>
        <v>58.120000000000005</v>
      </c>
      <c r="J134" s="8">
        <v>23</v>
      </c>
      <c r="K134" s="11"/>
    </row>
    <row r="135" spans="1:11" ht="24" customHeight="1">
      <c r="A135" s="6" t="s">
        <v>307</v>
      </c>
      <c r="B135" s="6" t="s">
        <v>308</v>
      </c>
      <c r="C135" s="6" t="s">
        <v>263</v>
      </c>
      <c r="D135" s="7" t="s">
        <v>75</v>
      </c>
      <c r="E135" s="7" t="s">
        <v>179</v>
      </c>
      <c r="F135" s="6">
        <v>28.2</v>
      </c>
      <c r="G135" s="6">
        <v>74.3</v>
      </c>
      <c r="H135" s="9">
        <f t="shared" si="8"/>
        <v>29.72</v>
      </c>
      <c r="I135" s="9">
        <f t="shared" si="9"/>
        <v>57.92</v>
      </c>
      <c r="J135" s="8">
        <v>24</v>
      </c>
      <c r="K135" s="11"/>
    </row>
    <row r="136" spans="1:11" ht="24" customHeight="1">
      <c r="A136" s="6" t="s">
        <v>309</v>
      </c>
      <c r="B136" s="6" t="s">
        <v>310</v>
      </c>
      <c r="C136" s="6" t="s">
        <v>263</v>
      </c>
      <c r="D136" s="7" t="s">
        <v>75</v>
      </c>
      <c r="E136" s="7" t="s">
        <v>179</v>
      </c>
      <c r="F136" s="6">
        <v>29.4</v>
      </c>
      <c r="G136" s="6">
        <v>71</v>
      </c>
      <c r="H136" s="9">
        <f t="shared" si="8"/>
        <v>28.400000000000002</v>
      </c>
      <c r="I136" s="9">
        <f t="shared" si="9"/>
        <v>57.8</v>
      </c>
      <c r="J136" s="8">
        <v>25</v>
      </c>
      <c r="K136" s="11"/>
    </row>
    <row r="137" spans="1:11" ht="24" customHeight="1">
      <c r="A137" s="6" t="s">
        <v>311</v>
      </c>
      <c r="B137" s="6" t="s">
        <v>312</v>
      </c>
      <c r="C137" s="6" t="s">
        <v>263</v>
      </c>
      <c r="D137" s="7" t="s">
        <v>75</v>
      </c>
      <c r="E137" s="7" t="s">
        <v>179</v>
      </c>
      <c r="F137" s="6">
        <v>27.6</v>
      </c>
      <c r="G137" s="6">
        <v>72.7</v>
      </c>
      <c r="H137" s="9">
        <f t="shared" si="8"/>
        <v>29.080000000000002</v>
      </c>
      <c r="I137" s="9">
        <f t="shared" si="9"/>
        <v>56.68000000000001</v>
      </c>
      <c r="J137" s="8">
        <v>26</v>
      </c>
      <c r="K137" s="11"/>
    </row>
    <row r="138" spans="1:11" ht="24" customHeight="1">
      <c r="A138" s="6" t="s">
        <v>313</v>
      </c>
      <c r="B138" s="6" t="s">
        <v>314</v>
      </c>
      <c r="C138" s="6" t="s">
        <v>263</v>
      </c>
      <c r="D138" s="7" t="s">
        <v>75</v>
      </c>
      <c r="E138" s="7" t="s">
        <v>179</v>
      </c>
      <c r="F138" s="6">
        <v>27.6</v>
      </c>
      <c r="G138" s="6">
        <v>72.7</v>
      </c>
      <c r="H138" s="9">
        <f t="shared" si="8"/>
        <v>29.080000000000002</v>
      </c>
      <c r="I138" s="9">
        <f t="shared" si="9"/>
        <v>56.68000000000001</v>
      </c>
      <c r="J138" s="8">
        <v>26</v>
      </c>
      <c r="K138" s="11"/>
    </row>
    <row r="139" spans="1:11" ht="24" customHeight="1">
      <c r="A139" s="6" t="s">
        <v>315</v>
      </c>
      <c r="B139" s="6" t="s">
        <v>316</v>
      </c>
      <c r="C139" s="6" t="s">
        <v>263</v>
      </c>
      <c r="D139" s="7" t="s">
        <v>75</v>
      </c>
      <c r="E139" s="7" t="s">
        <v>179</v>
      </c>
      <c r="F139" s="6">
        <v>27.6</v>
      </c>
      <c r="G139" s="6">
        <v>71.1</v>
      </c>
      <c r="H139" s="9">
        <f t="shared" si="8"/>
        <v>28.439999999999998</v>
      </c>
      <c r="I139" s="9">
        <f t="shared" si="9"/>
        <v>56.04</v>
      </c>
      <c r="J139" s="8">
        <v>28</v>
      </c>
      <c r="K139" s="11"/>
    </row>
    <row r="140" spans="1:11" ht="24" customHeight="1">
      <c r="A140" s="6" t="s">
        <v>317</v>
      </c>
      <c r="B140" s="6" t="s">
        <v>318</v>
      </c>
      <c r="C140" s="6" t="s">
        <v>263</v>
      </c>
      <c r="D140" s="7" t="s">
        <v>75</v>
      </c>
      <c r="E140" s="7" t="s">
        <v>179</v>
      </c>
      <c r="F140" s="6">
        <v>37.199999999999996</v>
      </c>
      <c r="G140" s="6">
        <v>0</v>
      </c>
      <c r="H140" s="9"/>
      <c r="I140" s="9"/>
      <c r="J140" s="8"/>
      <c r="K140" s="11" t="s">
        <v>59</v>
      </c>
    </row>
    <row r="141" spans="1:11" ht="24" customHeight="1">
      <c r="A141" s="6" t="s">
        <v>319</v>
      </c>
      <c r="B141" s="6" t="s">
        <v>320</v>
      </c>
      <c r="C141" s="6" t="s">
        <v>263</v>
      </c>
      <c r="D141" s="7" t="s">
        <v>75</v>
      </c>
      <c r="E141" s="7" t="s">
        <v>179</v>
      </c>
      <c r="F141" s="6">
        <v>30</v>
      </c>
      <c r="G141" s="6">
        <v>0</v>
      </c>
      <c r="H141" s="9"/>
      <c r="I141" s="9"/>
      <c r="J141" s="8"/>
      <c r="K141" s="11" t="s">
        <v>59</v>
      </c>
    </row>
    <row r="142" spans="1:11" ht="24" customHeight="1">
      <c r="A142" s="6" t="s">
        <v>321</v>
      </c>
      <c r="B142" s="6" t="s">
        <v>322</v>
      </c>
      <c r="C142" s="6" t="s">
        <v>263</v>
      </c>
      <c r="D142" s="7" t="s">
        <v>75</v>
      </c>
      <c r="E142" s="7" t="s">
        <v>179</v>
      </c>
      <c r="F142" s="6">
        <v>28.799999999999997</v>
      </c>
      <c r="G142" s="6">
        <v>0</v>
      </c>
      <c r="H142" s="9"/>
      <c r="I142" s="9"/>
      <c r="J142" s="8"/>
      <c r="K142" s="11" t="s">
        <v>59</v>
      </c>
    </row>
    <row r="143" spans="1:11" ht="24" customHeight="1">
      <c r="A143" s="6" t="s">
        <v>323</v>
      </c>
      <c r="B143" s="6" t="s">
        <v>324</v>
      </c>
      <c r="C143" s="6" t="s">
        <v>263</v>
      </c>
      <c r="D143" s="7" t="s">
        <v>75</v>
      </c>
      <c r="E143" s="7" t="s">
        <v>179</v>
      </c>
      <c r="F143" s="6">
        <v>28.799999999999997</v>
      </c>
      <c r="G143" s="6">
        <v>0</v>
      </c>
      <c r="H143" s="9"/>
      <c r="I143" s="9"/>
      <c r="J143" s="8"/>
      <c r="K143" s="11" t="s">
        <v>59</v>
      </c>
    </row>
    <row r="144" spans="1:11" ht="24" customHeight="1">
      <c r="A144" s="6" t="s">
        <v>325</v>
      </c>
      <c r="B144" s="6" t="s">
        <v>244</v>
      </c>
      <c r="C144" s="6" t="s">
        <v>263</v>
      </c>
      <c r="D144" s="7" t="s">
        <v>75</v>
      </c>
      <c r="E144" s="7" t="s">
        <v>179</v>
      </c>
      <c r="F144" s="6">
        <v>28.2</v>
      </c>
      <c r="G144" s="6">
        <v>0</v>
      </c>
      <c r="H144" s="9"/>
      <c r="I144" s="9"/>
      <c r="J144" s="8"/>
      <c r="K144" s="11" t="s">
        <v>59</v>
      </c>
    </row>
    <row r="145" spans="1:11" ht="24" customHeight="1">
      <c r="A145" s="6" t="s">
        <v>326</v>
      </c>
      <c r="B145" s="6" t="s">
        <v>327</v>
      </c>
      <c r="C145" s="6" t="s">
        <v>263</v>
      </c>
      <c r="D145" s="7" t="s">
        <v>75</v>
      </c>
      <c r="E145" s="7" t="s">
        <v>179</v>
      </c>
      <c r="F145" s="6">
        <v>28.2</v>
      </c>
      <c r="G145" s="6">
        <v>0</v>
      </c>
      <c r="H145" s="9"/>
      <c r="I145" s="9"/>
      <c r="J145" s="8"/>
      <c r="K145" s="11" t="s">
        <v>59</v>
      </c>
    </row>
    <row r="146" spans="1:11" ht="24" customHeight="1">
      <c r="A146" s="6" t="s">
        <v>328</v>
      </c>
      <c r="B146" s="6" t="s">
        <v>329</v>
      </c>
      <c r="C146" s="6" t="s">
        <v>263</v>
      </c>
      <c r="D146" s="7" t="s">
        <v>75</v>
      </c>
      <c r="E146" s="7" t="s">
        <v>179</v>
      </c>
      <c r="F146" s="6">
        <v>27.6</v>
      </c>
      <c r="G146" s="6">
        <v>0</v>
      </c>
      <c r="H146" s="9"/>
      <c r="I146" s="9"/>
      <c r="J146" s="8"/>
      <c r="K146" s="11" t="s">
        <v>59</v>
      </c>
    </row>
    <row r="147" spans="1:11" ht="24" customHeight="1">
      <c r="A147" s="6" t="s">
        <v>330</v>
      </c>
      <c r="B147" s="6" t="s">
        <v>331</v>
      </c>
      <c r="C147" s="6" t="s">
        <v>263</v>
      </c>
      <c r="D147" s="7" t="s">
        <v>75</v>
      </c>
      <c r="E147" s="7" t="s">
        <v>179</v>
      </c>
      <c r="F147" s="6">
        <v>27.6</v>
      </c>
      <c r="G147" s="6">
        <v>0</v>
      </c>
      <c r="H147" s="9"/>
      <c r="I147" s="9"/>
      <c r="J147" s="8"/>
      <c r="K147" s="11" t="s">
        <v>59</v>
      </c>
    </row>
    <row r="148" spans="1:11" ht="24" customHeight="1">
      <c r="A148" s="6" t="s">
        <v>332</v>
      </c>
      <c r="B148" s="6" t="s">
        <v>333</v>
      </c>
      <c r="C148" s="6" t="s">
        <v>263</v>
      </c>
      <c r="D148" s="7" t="s">
        <v>75</v>
      </c>
      <c r="E148" s="7" t="s">
        <v>179</v>
      </c>
      <c r="F148" s="6">
        <v>27.6</v>
      </c>
      <c r="G148" s="6">
        <v>0</v>
      </c>
      <c r="H148" s="9"/>
      <c r="I148" s="9"/>
      <c r="J148" s="8"/>
      <c r="K148" s="11" t="s">
        <v>59</v>
      </c>
    </row>
    <row r="149" spans="1:11" ht="24" customHeight="1">
      <c r="A149" s="6" t="s">
        <v>334</v>
      </c>
      <c r="B149" s="6" t="s">
        <v>335</v>
      </c>
      <c r="C149" s="6" t="s">
        <v>336</v>
      </c>
      <c r="D149" s="7" t="s">
        <v>337</v>
      </c>
      <c r="E149" s="7" t="s">
        <v>16</v>
      </c>
      <c r="F149" s="6">
        <v>36.6</v>
      </c>
      <c r="G149" s="6">
        <v>76.16</v>
      </c>
      <c r="H149" s="8">
        <f>G149*0.4</f>
        <v>30.464</v>
      </c>
      <c r="I149" s="8">
        <f>H149+F149</f>
        <v>67.064</v>
      </c>
      <c r="J149" s="8">
        <v>1</v>
      </c>
      <c r="K149" s="11"/>
    </row>
    <row r="150" spans="1:11" ht="24" customHeight="1">
      <c r="A150" s="6" t="s">
        <v>338</v>
      </c>
      <c r="B150" s="6" t="s">
        <v>339</v>
      </c>
      <c r="C150" s="6" t="s">
        <v>336</v>
      </c>
      <c r="D150" s="7" t="s">
        <v>337</v>
      </c>
      <c r="E150" s="7" t="s">
        <v>16</v>
      </c>
      <c r="F150" s="6">
        <v>29.4</v>
      </c>
      <c r="G150" s="6">
        <v>0</v>
      </c>
      <c r="H150" s="8"/>
      <c r="I150" s="8"/>
      <c r="J150" s="8"/>
      <c r="K150" s="11" t="s">
        <v>59</v>
      </c>
    </row>
    <row r="151" spans="1:11" ht="24" customHeight="1">
      <c r="A151" s="6" t="s">
        <v>340</v>
      </c>
      <c r="B151" s="6" t="s">
        <v>341</v>
      </c>
      <c r="C151" s="6" t="s">
        <v>342</v>
      </c>
      <c r="D151" s="7" t="s">
        <v>337</v>
      </c>
      <c r="E151" s="7" t="s">
        <v>110</v>
      </c>
      <c r="F151" s="6">
        <v>33</v>
      </c>
      <c r="G151" s="6">
        <v>76.82</v>
      </c>
      <c r="H151" s="9">
        <f>G151*0.4</f>
        <v>30.727999999999998</v>
      </c>
      <c r="I151" s="9">
        <f>H151+F151</f>
        <v>63.727999999999994</v>
      </c>
      <c r="J151" s="8">
        <v>1</v>
      </c>
      <c r="K151" s="11"/>
    </row>
    <row r="152" spans="1:11" ht="24" customHeight="1">
      <c r="A152" s="6" t="s">
        <v>343</v>
      </c>
      <c r="B152" s="6" t="s">
        <v>344</v>
      </c>
      <c r="C152" s="6" t="s">
        <v>342</v>
      </c>
      <c r="D152" s="7" t="s">
        <v>337</v>
      </c>
      <c r="E152" s="7" t="s">
        <v>110</v>
      </c>
      <c r="F152" s="6">
        <v>31.799999999999997</v>
      </c>
      <c r="G152" s="6">
        <v>77.5</v>
      </c>
      <c r="H152" s="9">
        <f>G152*0.4</f>
        <v>31</v>
      </c>
      <c r="I152" s="9">
        <f>H152+F152</f>
        <v>62.8</v>
      </c>
      <c r="J152" s="8">
        <v>2</v>
      </c>
      <c r="K152" s="11"/>
    </row>
    <row r="153" spans="1:11" ht="24" customHeight="1">
      <c r="A153" s="6" t="s">
        <v>345</v>
      </c>
      <c r="B153" s="6" t="s">
        <v>346</v>
      </c>
      <c r="C153" s="6" t="s">
        <v>342</v>
      </c>
      <c r="D153" s="7" t="s">
        <v>337</v>
      </c>
      <c r="E153" s="7" t="s">
        <v>110</v>
      </c>
      <c r="F153" s="6">
        <v>36</v>
      </c>
      <c r="G153" s="6">
        <v>0</v>
      </c>
      <c r="H153" s="9"/>
      <c r="I153" s="9"/>
      <c r="J153" s="8"/>
      <c r="K153" s="11" t="s">
        <v>59</v>
      </c>
    </row>
    <row r="154" spans="1:11" ht="24" customHeight="1">
      <c r="A154" s="6" t="s">
        <v>347</v>
      </c>
      <c r="B154" s="6" t="s">
        <v>348</v>
      </c>
      <c r="C154" s="6" t="s">
        <v>342</v>
      </c>
      <c r="D154" s="7" t="s">
        <v>337</v>
      </c>
      <c r="E154" s="7" t="s">
        <v>110</v>
      </c>
      <c r="F154" s="6">
        <v>28.2</v>
      </c>
      <c r="G154" s="6">
        <v>0</v>
      </c>
      <c r="H154" s="8"/>
      <c r="I154" s="8"/>
      <c r="J154" s="8"/>
      <c r="K154" s="11" t="s">
        <v>59</v>
      </c>
    </row>
    <row r="155" spans="1:11" ht="24" customHeight="1">
      <c r="A155" s="6" t="s">
        <v>349</v>
      </c>
      <c r="B155" s="6" t="s">
        <v>350</v>
      </c>
      <c r="C155" s="6" t="s">
        <v>351</v>
      </c>
      <c r="D155" s="7" t="s">
        <v>337</v>
      </c>
      <c r="E155" s="7" t="s">
        <v>179</v>
      </c>
      <c r="F155" s="6">
        <v>27</v>
      </c>
      <c r="G155" s="6">
        <v>77.74</v>
      </c>
      <c r="H155" s="8">
        <f>G155*0.4</f>
        <v>31.096</v>
      </c>
      <c r="I155" s="8">
        <f>H155+F155</f>
        <v>58.096000000000004</v>
      </c>
      <c r="J155" s="8">
        <v>1</v>
      </c>
      <c r="K155" s="11"/>
    </row>
    <row r="156" spans="1:11" ht="24" customHeight="1">
      <c r="A156" s="6" t="s">
        <v>352</v>
      </c>
      <c r="B156" s="6" t="s">
        <v>353</v>
      </c>
      <c r="C156" s="6" t="s">
        <v>351</v>
      </c>
      <c r="D156" s="7" t="s">
        <v>337</v>
      </c>
      <c r="E156" s="7" t="s">
        <v>179</v>
      </c>
      <c r="F156" s="6">
        <v>24.6</v>
      </c>
      <c r="G156" s="6">
        <v>76.72</v>
      </c>
      <c r="H156" s="9">
        <f>G156*0.4</f>
        <v>30.688000000000002</v>
      </c>
      <c r="I156" s="9">
        <f>H156+F156</f>
        <v>55.288000000000004</v>
      </c>
      <c r="J156" s="8">
        <v>2</v>
      </c>
      <c r="K156" s="11"/>
    </row>
    <row r="157" spans="1:11" ht="24" customHeight="1">
      <c r="A157" s="6" t="s">
        <v>354</v>
      </c>
      <c r="B157" s="6" t="s">
        <v>355</v>
      </c>
      <c r="C157" s="6" t="s">
        <v>351</v>
      </c>
      <c r="D157" s="7" t="s">
        <v>337</v>
      </c>
      <c r="E157" s="7" t="s">
        <v>179</v>
      </c>
      <c r="F157" s="6">
        <v>25.2</v>
      </c>
      <c r="G157" s="6">
        <v>0</v>
      </c>
      <c r="H157" s="9"/>
      <c r="I157" s="9"/>
      <c r="J157" s="8"/>
      <c r="K157" s="11" t="s">
        <v>59</v>
      </c>
    </row>
    <row r="158" spans="1:11" ht="24" customHeight="1">
      <c r="A158" s="6" t="s">
        <v>356</v>
      </c>
      <c r="B158" s="6" t="s">
        <v>357</v>
      </c>
      <c r="C158" s="6" t="s">
        <v>358</v>
      </c>
      <c r="D158" s="7" t="s">
        <v>359</v>
      </c>
      <c r="E158" s="7" t="s">
        <v>16</v>
      </c>
      <c r="F158" s="6">
        <v>41.4</v>
      </c>
      <c r="G158" s="6">
        <v>81.14</v>
      </c>
      <c r="H158" s="8">
        <f aca="true" t="shared" si="10" ref="H158:H165">G158*0.4</f>
        <v>32.456</v>
      </c>
      <c r="I158" s="8">
        <f aca="true" t="shared" si="11" ref="I158:I165">H158+F158</f>
        <v>73.856</v>
      </c>
      <c r="J158" s="8">
        <v>1</v>
      </c>
      <c r="K158" s="11"/>
    </row>
    <row r="159" spans="1:11" ht="24" customHeight="1">
      <c r="A159" s="6" t="s">
        <v>360</v>
      </c>
      <c r="B159" s="6" t="s">
        <v>361</v>
      </c>
      <c r="C159" s="6" t="s">
        <v>358</v>
      </c>
      <c r="D159" s="7" t="s">
        <v>359</v>
      </c>
      <c r="E159" s="7" t="s">
        <v>16</v>
      </c>
      <c r="F159" s="6">
        <v>39</v>
      </c>
      <c r="G159" s="6">
        <v>84</v>
      </c>
      <c r="H159" s="9">
        <f t="shared" si="10"/>
        <v>33.6</v>
      </c>
      <c r="I159" s="9">
        <f t="shared" si="11"/>
        <v>72.6</v>
      </c>
      <c r="J159" s="8">
        <v>2</v>
      </c>
      <c r="K159" s="11"/>
    </row>
    <row r="160" spans="1:11" ht="24" customHeight="1">
      <c r="A160" s="6" t="s">
        <v>362</v>
      </c>
      <c r="B160" s="6" t="s">
        <v>363</v>
      </c>
      <c r="C160" s="6" t="s">
        <v>358</v>
      </c>
      <c r="D160" s="7" t="s">
        <v>359</v>
      </c>
      <c r="E160" s="7" t="s">
        <v>16</v>
      </c>
      <c r="F160" s="6">
        <v>39.6</v>
      </c>
      <c r="G160" s="6">
        <v>76.84</v>
      </c>
      <c r="H160" s="9">
        <f t="shared" si="10"/>
        <v>30.736000000000004</v>
      </c>
      <c r="I160" s="9">
        <f t="shared" si="11"/>
        <v>70.33600000000001</v>
      </c>
      <c r="J160" s="8">
        <v>3</v>
      </c>
      <c r="K160" s="11"/>
    </row>
    <row r="161" spans="1:11" ht="24" customHeight="1">
      <c r="A161" s="6" t="s">
        <v>364</v>
      </c>
      <c r="B161" s="6" t="s">
        <v>365</v>
      </c>
      <c r="C161" s="6" t="s">
        <v>366</v>
      </c>
      <c r="D161" s="7" t="s">
        <v>359</v>
      </c>
      <c r="E161" s="7" t="s">
        <v>110</v>
      </c>
      <c r="F161" s="6">
        <v>38.4</v>
      </c>
      <c r="G161" s="6">
        <v>82.86</v>
      </c>
      <c r="H161" s="8">
        <f t="shared" si="10"/>
        <v>33.144</v>
      </c>
      <c r="I161" s="8">
        <f t="shared" si="11"/>
        <v>71.544</v>
      </c>
      <c r="J161" s="8">
        <v>1</v>
      </c>
      <c r="K161" s="11"/>
    </row>
    <row r="162" spans="1:11" ht="24" customHeight="1">
      <c r="A162" s="6" t="s">
        <v>367</v>
      </c>
      <c r="B162" s="6" t="s">
        <v>368</v>
      </c>
      <c r="C162" s="6" t="s">
        <v>366</v>
      </c>
      <c r="D162" s="7" t="s">
        <v>359</v>
      </c>
      <c r="E162" s="7" t="s">
        <v>110</v>
      </c>
      <c r="F162" s="6">
        <v>37.8</v>
      </c>
      <c r="G162" s="6">
        <v>79.56</v>
      </c>
      <c r="H162" s="9">
        <f t="shared" si="10"/>
        <v>31.824</v>
      </c>
      <c r="I162" s="9">
        <f t="shared" si="11"/>
        <v>69.624</v>
      </c>
      <c r="J162" s="8">
        <v>2</v>
      </c>
      <c r="K162" s="11"/>
    </row>
    <row r="163" spans="1:11" ht="24" customHeight="1">
      <c r="A163" s="6" t="s">
        <v>369</v>
      </c>
      <c r="B163" s="6" t="s">
        <v>370</v>
      </c>
      <c r="C163" s="6" t="s">
        <v>366</v>
      </c>
      <c r="D163" s="7" t="s">
        <v>359</v>
      </c>
      <c r="E163" s="7" t="s">
        <v>110</v>
      </c>
      <c r="F163" s="6">
        <v>38.4</v>
      </c>
      <c r="G163" s="6">
        <v>76.42</v>
      </c>
      <c r="H163" s="9">
        <f t="shared" si="10"/>
        <v>30.568</v>
      </c>
      <c r="I163" s="9">
        <f t="shared" si="11"/>
        <v>68.968</v>
      </c>
      <c r="J163" s="8">
        <v>3</v>
      </c>
      <c r="K163" s="11"/>
    </row>
    <row r="164" spans="1:11" ht="24" customHeight="1">
      <c r="A164" s="6" t="s">
        <v>371</v>
      </c>
      <c r="B164" s="6" t="s">
        <v>372</v>
      </c>
      <c r="C164" s="6" t="s">
        <v>373</v>
      </c>
      <c r="D164" s="7" t="s">
        <v>359</v>
      </c>
      <c r="E164" s="7" t="s">
        <v>123</v>
      </c>
      <c r="F164" s="6">
        <v>46.2</v>
      </c>
      <c r="G164" s="6">
        <v>84.42</v>
      </c>
      <c r="H164" s="8">
        <f t="shared" si="10"/>
        <v>33.768</v>
      </c>
      <c r="I164" s="8">
        <f t="shared" si="11"/>
        <v>79.968</v>
      </c>
      <c r="J164" s="8">
        <v>1</v>
      </c>
      <c r="K164" s="11"/>
    </row>
    <row r="165" spans="1:11" ht="24" customHeight="1">
      <c r="A165" s="6" t="s">
        <v>374</v>
      </c>
      <c r="B165" s="6" t="s">
        <v>375</v>
      </c>
      <c r="C165" s="6" t="s">
        <v>373</v>
      </c>
      <c r="D165" s="7" t="s">
        <v>359</v>
      </c>
      <c r="E165" s="7" t="s">
        <v>123</v>
      </c>
      <c r="F165" s="6">
        <v>40.199999999999996</v>
      </c>
      <c r="G165" s="6">
        <v>79.3</v>
      </c>
      <c r="H165" s="8">
        <f t="shared" si="10"/>
        <v>31.72</v>
      </c>
      <c r="I165" s="8">
        <f t="shared" si="11"/>
        <v>71.91999999999999</v>
      </c>
      <c r="J165" s="8">
        <v>2</v>
      </c>
      <c r="K165" s="11"/>
    </row>
    <row r="166" spans="1:11" ht="24" customHeight="1">
      <c r="A166" s="6" t="s">
        <v>376</v>
      </c>
      <c r="B166" s="6" t="s">
        <v>377</v>
      </c>
      <c r="C166" s="6" t="s">
        <v>373</v>
      </c>
      <c r="D166" s="7" t="s">
        <v>359</v>
      </c>
      <c r="E166" s="7" t="s">
        <v>123</v>
      </c>
      <c r="F166" s="6">
        <v>38.4</v>
      </c>
      <c r="G166" s="6">
        <v>0</v>
      </c>
      <c r="H166" s="8"/>
      <c r="I166" s="8"/>
      <c r="J166" s="8"/>
      <c r="K166" s="11" t="s">
        <v>59</v>
      </c>
    </row>
    <row r="167" spans="1:11" ht="24" customHeight="1">
      <c r="A167" s="6" t="s">
        <v>378</v>
      </c>
      <c r="B167" s="6" t="s">
        <v>379</v>
      </c>
      <c r="C167" s="6" t="s">
        <v>373</v>
      </c>
      <c r="D167" s="7" t="s">
        <v>359</v>
      </c>
      <c r="E167" s="7" t="s">
        <v>123</v>
      </c>
      <c r="F167" s="6">
        <v>38.4</v>
      </c>
      <c r="G167" s="6">
        <v>0</v>
      </c>
      <c r="H167" s="8"/>
      <c r="I167" s="8"/>
      <c r="J167" s="8"/>
      <c r="K167" s="11" t="s">
        <v>59</v>
      </c>
    </row>
    <row r="168" spans="1:11" ht="24" customHeight="1">
      <c r="A168" s="6" t="s">
        <v>380</v>
      </c>
      <c r="B168" s="6" t="s">
        <v>381</v>
      </c>
      <c r="C168" s="6" t="s">
        <v>373</v>
      </c>
      <c r="D168" s="7" t="s">
        <v>359</v>
      </c>
      <c r="E168" s="7" t="s">
        <v>123</v>
      </c>
      <c r="F168" s="6">
        <v>38.4</v>
      </c>
      <c r="G168" s="6">
        <v>0</v>
      </c>
      <c r="H168" s="8"/>
      <c r="I168" s="8"/>
      <c r="J168" s="8"/>
      <c r="K168" s="11" t="s">
        <v>59</v>
      </c>
    </row>
  </sheetData>
  <sheetProtection/>
  <mergeCells count="1">
    <mergeCell ref="A1:K1"/>
  </mergeCells>
  <printOptions horizontalCentered="1"/>
  <pageMargins left="0.5034722222222222" right="0.30694444444444446" top="0.5548611111111111" bottom="0.5548611111111111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谢娇娇</dc:creator>
  <cp:keywords/>
  <dc:description/>
  <cp:lastModifiedBy>Administrator</cp:lastModifiedBy>
  <dcterms:created xsi:type="dcterms:W3CDTF">2019-05-13T10:40:11Z</dcterms:created>
  <dcterms:modified xsi:type="dcterms:W3CDTF">2019-06-17T04:19:12Z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