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<sst xmlns="http://schemas.openxmlformats.org/spreadsheetml/2006/main" count="260" uniqueCount="121">
  <si>
    <t>附件：</t>
  </si>
  <si>
    <t>汉源县2019年公开考试招聘医护类事业单位工作人员考试总成绩及进入体检人员名单</t>
  </si>
  <si>
    <t>序号</t>
  </si>
  <si>
    <t>姓名</t>
  </si>
  <si>
    <t>性别</t>
  </si>
  <si>
    <t>考生面试顺序号</t>
  </si>
  <si>
    <t>笔试准考证号</t>
  </si>
  <si>
    <t>招聘单位</t>
  </si>
  <si>
    <t>岗位编码</t>
  </si>
  <si>
    <t>笔试成绩</t>
  </si>
  <si>
    <t>笔试折合成绩</t>
  </si>
  <si>
    <t>面试成绩</t>
  </si>
  <si>
    <t>面试折合成绩</t>
  </si>
  <si>
    <t>考试总成绩</t>
  </si>
  <si>
    <t>总成绩排名</t>
  </si>
  <si>
    <t>是否进入体检</t>
  </si>
  <si>
    <t>备注</t>
  </si>
  <si>
    <t>李梦菲</t>
  </si>
  <si>
    <t>女</t>
  </si>
  <si>
    <t>2190427012120</t>
  </si>
  <si>
    <t>乡镇卫生院（富林镇卫生院、料林乡卫生院各2名，坭美乡卫生院1名）</t>
  </si>
  <si>
    <t>1902401</t>
  </si>
  <si>
    <t>是</t>
  </si>
  <si>
    <t>秦怡</t>
  </si>
  <si>
    <t>2190427012203</t>
  </si>
  <si>
    <t>齐良燕</t>
  </si>
  <si>
    <t>2190427012125</t>
  </si>
  <si>
    <t>李航</t>
  </si>
  <si>
    <t>男</t>
  </si>
  <si>
    <t>2190427012122</t>
  </si>
  <si>
    <t>熊天娇</t>
  </si>
  <si>
    <t>2190427012124</t>
  </si>
  <si>
    <t>姜云姝</t>
  </si>
  <si>
    <t>2190427012201</t>
  </si>
  <si>
    <t>代锦</t>
  </si>
  <si>
    <t>2190427012117</t>
  </si>
  <si>
    <t>四郎翁姆</t>
  </si>
  <si>
    <t>2190427012126</t>
  </si>
  <si>
    <t>邓磊</t>
  </si>
  <si>
    <t>2190427012204</t>
  </si>
  <si>
    <t>面试缺考</t>
  </si>
  <si>
    <t>廖卓航</t>
  </si>
  <si>
    <t>2190427012207</t>
  </si>
  <si>
    <t>汉源县疾病预防控制中心</t>
  </si>
  <si>
    <t>1902402</t>
  </si>
  <si>
    <t>周洋</t>
  </si>
  <si>
    <t>2190427012211</t>
  </si>
  <si>
    <t>孙皎</t>
  </si>
  <si>
    <t>2190427012208</t>
  </si>
  <si>
    <t>王倩倩</t>
  </si>
  <si>
    <t>2190427012213</t>
  </si>
  <si>
    <t>杜蛟</t>
  </si>
  <si>
    <t>2190427012209</t>
  </si>
  <si>
    <t>杨兴隆</t>
  </si>
  <si>
    <t>2190427012215</t>
  </si>
  <si>
    <t>何小强</t>
  </si>
  <si>
    <t>2190427012206</t>
  </si>
  <si>
    <t>陈捷</t>
  </si>
  <si>
    <t>2190427012212</t>
  </si>
  <si>
    <t>卫盈盈</t>
  </si>
  <si>
    <t>2190427012216</t>
  </si>
  <si>
    <t>张洋源</t>
  </si>
  <si>
    <t>2190427012227</t>
  </si>
  <si>
    <t>汉源县妇幼保健计划生育服务中心</t>
  </si>
  <si>
    <t>1902403</t>
  </si>
  <si>
    <t>张源</t>
  </si>
  <si>
    <t>2190427012230</t>
  </si>
  <si>
    <t>左庆芬</t>
  </si>
  <si>
    <t>2190427012229</t>
  </si>
  <si>
    <t>杨潭</t>
  </si>
  <si>
    <t>2190427012224</t>
  </si>
  <si>
    <t>张乐</t>
  </si>
  <si>
    <t>2190427012301</t>
  </si>
  <si>
    <t>李淑琴</t>
  </si>
  <si>
    <t>2190427012226</t>
  </si>
  <si>
    <t>杨云岚</t>
  </si>
  <si>
    <t>2190427012225</t>
  </si>
  <si>
    <t>王燕</t>
  </si>
  <si>
    <t>2190427012304</t>
  </si>
  <si>
    <t>杨旺超</t>
  </si>
  <si>
    <t>2190427012307</t>
  </si>
  <si>
    <t>汉源县人民医院</t>
  </si>
  <si>
    <t>1902404</t>
  </si>
  <si>
    <t>李云洲</t>
  </si>
  <si>
    <t>2190427012306</t>
  </si>
  <si>
    <t>申富贵</t>
  </si>
  <si>
    <t>2190427012309</t>
  </si>
  <si>
    <t>张媛</t>
  </si>
  <si>
    <t>2190427012308</t>
  </si>
  <si>
    <t>李秋芸</t>
  </si>
  <si>
    <t>2190427012310</t>
  </si>
  <si>
    <t>1902405</t>
  </si>
  <si>
    <t>李永丽</t>
  </si>
  <si>
    <t>2190427012313</t>
  </si>
  <si>
    <t>毛英芳</t>
  </si>
  <si>
    <t>2190427012312</t>
  </si>
  <si>
    <t>张霖</t>
  </si>
  <si>
    <t>2190427012314</t>
  </si>
  <si>
    <t>1902406</t>
  </si>
  <si>
    <t>黄贵江</t>
  </si>
  <si>
    <t>2190427012316</t>
  </si>
  <si>
    <t>1902407</t>
  </si>
  <si>
    <t>顾正祥</t>
  </si>
  <si>
    <t>2190427012315</t>
  </si>
  <si>
    <t>赵建全</t>
  </si>
  <si>
    <t>2190427012318</t>
  </si>
  <si>
    <t>1902408</t>
  </si>
  <si>
    <t>杨德蓉</t>
  </si>
  <si>
    <t>2190427012319</t>
  </si>
  <si>
    <t>唐娟</t>
  </si>
  <si>
    <t>2190427012321</t>
  </si>
  <si>
    <t>李奕奕</t>
  </si>
  <si>
    <t>2190427012327</t>
  </si>
  <si>
    <t>汉源县中医医院</t>
  </si>
  <si>
    <t>1902409</t>
  </si>
  <si>
    <t>刘茜</t>
  </si>
  <si>
    <t>2190427012324</t>
  </si>
  <si>
    <t>李东宏</t>
  </si>
  <si>
    <t>2190427012326</t>
  </si>
  <si>
    <t>曾明</t>
  </si>
  <si>
    <t>2190427012325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</si>
</sst>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 "/>
    <numFmt numFmtId="178" formatCode="0_ "/>
  </numFmts>
  <fonts count="45">
    <font>
      <sz val="12"/>
      <name val="宋体"/>
      <family val="0"/>
    </font>
    <font>
      <sz val="18"/>
      <name val="方正小标宋简体"/>
      <family val="4"/>
    </font>
    <font>
      <sz val="10"/>
      <name val="黑体"/>
      <family val="3"/>
    </font>
    <font>
      <sz val="10"/>
      <name val="宋体"/>
      <family val="0"/>
    </font>
    <font>
      <sz val="10"/>
      <color indexed="8"/>
      <name val="宋体"/>
      <family val="0"/>
    </font>
    <font>
      <sz val="11"/>
      <color indexed="9"/>
      <name val="宋体"/>
      <family val="0"/>
    </font>
    <font>
      <sz val="11"/>
      <color indexed="8"/>
      <name val="宋体"/>
      <family val="0"/>
    </font>
    <font>
      <b/>
      <sz val="18"/>
      <color indexed="54"/>
      <name val="宋体"/>
      <family val="0"/>
    </font>
    <font>
      <i/>
      <sz val="11"/>
      <color indexed="23"/>
      <name val="宋体"/>
      <family val="0"/>
    </font>
    <font>
      <sz val="11"/>
      <color indexed="16"/>
      <name val="宋体"/>
      <family val="0"/>
    </font>
    <font>
      <b/>
      <sz val="11"/>
      <color indexed="8"/>
      <name val="宋体"/>
      <family val="0"/>
    </font>
    <font>
      <sz val="11"/>
      <color indexed="62"/>
      <name val="宋体"/>
      <family val="0"/>
    </font>
    <font>
      <u val="single"/>
      <sz val="11"/>
      <color indexed="12"/>
      <name val="宋体"/>
      <family val="0"/>
    </font>
    <font>
      <sz val="11"/>
      <color indexed="10"/>
      <name val="宋体"/>
      <family val="0"/>
    </font>
    <font>
      <u val="single"/>
      <sz val="11"/>
      <color indexed="20"/>
      <name val="宋体"/>
      <family val="0"/>
    </font>
    <font>
      <b/>
      <sz val="13"/>
      <color indexed="54"/>
      <name val="宋体"/>
      <family val="0"/>
    </font>
    <font>
      <b/>
      <sz val="11"/>
      <color indexed="54"/>
      <name val="宋体"/>
      <family val="0"/>
    </font>
    <font>
      <b/>
      <sz val="15"/>
      <color indexed="54"/>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sz val="11"/>
      <color indexed="19"/>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0" borderId="0">
      <alignment vertical="center"/>
      <protection/>
    </xf>
    <xf numFmtId="0" fontId="25" fillId="31" borderId="0" applyNumberFormat="0" applyBorder="0" applyAlignment="0" applyProtection="0"/>
    <xf numFmtId="0" fontId="28" fillId="32" borderId="0" applyNumberFormat="0" applyBorder="0" applyAlignment="0" applyProtection="0"/>
    <xf numFmtId="0" fontId="24" fillId="0" borderId="0">
      <alignment/>
      <protection/>
    </xf>
  </cellStyleXfs>
  <cellXfs count="22">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9" xfId="64" applyFont="1" applyBorder="1" applyAlignment="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9" xfId="61" applyFont="1" applyBorder="1" applyAlignment="1">
      <alignment horizontal="center" vertical="center" wrapText="1"/>
      <protection/>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9" xfId="61" applyNumberFormat="1" applyFont="1" applyBorder="1" applyAlignment="1">
      <alignment horizontal="center" vertical="center" wrapText="1"/>
      <protection/>
    </xf>
    <xf numFmtId="176" fontId="3" fillId="0" borderId="9" xfId="0" applyNumberFormat="1" applyFont="1" applyFill="1" applyBorder="1" applyAlignment="1">
      <alignment horizontal="center" vertical="center"/>
    </xf>
    <xf numFmtId="177" fontId="3" fillId="0" borderId="9" xfId="0" applyNumberFormat="1" applyFont="1" applyBorder="1" applyAlignment="1">
      <alignment horizontal="center" vertical="center"/>
    </xf>
    <xf numFmtId="0" fontId="0" fillId="0" borderId="9" xfId="0" applyBorder="1" applyAlignment="1">
      <alignment horizontal="center" vertical="center"/>
    </xf>
    <xf numFmtId="0" fontId="3" fillId="0" borderId="9" xfId="0" applyFont="1" applyBorder="1" applyAlignment="1">
      <alignment horizontal="center" vertical="center" wrapText="1"/>
    </xf>
    <xf numFmtId="178" fontId="3" fillId="0" borderId="9" xfId="0" applyNumberFormat="1" applyFont="1" applyBorder="1" applyAlignment="1">
      <alignment horizontal="center" vertical="center"/>
    </xf>
    <xf numFmtId="177" fontId="3" fillId="0" borderId="9" xfId="0" applyNumberFormat="1" applyFont="1" applyBorder="1" applyAlignment="1">
      <alignment horizontal="center" vertical="center"/>
    </xf>
    <xf numFmtId="178" fontId="3" fillId="0" borderId="9" xfId="0" applyNumberFormat="1" applyFont="1" applyBorder="1" applyAlignment="1">
      <alignment horizontal="center" vertical="center"/>
    </xf>
    <xf numFmtId="0" fontId="0" fillId="0" borderId="9" xfId="0" applyBorder="1" applyAlignment="1">
      <alignment horizontal="center" vertical="center"/>
    </xf>
    <xf numFmtId="0" fontId="3" fillId="0" borderId="9" xfId="0" applyFont="1" applyBorder="1" applyAlignment="1" quotePrefix="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6"/>
  <sheetViews>
    <sheetView tabSelected="1" zoomScaleSheetLayoutView="100" workbookViewId="0" topLeftCell="A1">
      <selection activeCell="B7" sqref="B7"/>
    </sheetView>
  </sheetViews>
  <sheetFormatPr defaultColWidth="9.00390625" defaultRowHeight="14.25"/>
  <cols>
    <col min="1" max="1" width="4.125" style="0" customWidth="1"/>
    <col min="2" max="2" width="9.00390625" style="0" customWidth="1"/>
    <col min="3" max="3" width="4.125" style="0" customWidth="1"/>
    <col min="4" max="4" width="4.50390625" style="0" customWidth="1"/>
    <col min="5" max="5" width="16.25390625" style="0" customWidth="1"/>
    <col min="6" max="6" width="23.00390625" style="0" customWidth="1"/>
    <col min="7" max="7" width="9.375" style="0" customWidth="1"/>
    <col min="8" max="8" width="5.50390625" style="0" customWidth="1"/>
    <col min="9" max="9" width="7.00390625" style="0" customWidth="1"/>
    <col min="11" max="11" width="7.75390625" style="0" customWidth="1"/>
    <col min="12" max="12" width="8.875" style="0" customWidth="1"/>
    <col min="13" max="13" width="7.25390625" style="0" customWidth="1"/>
    <col min="14" max="14" width="5.875" style="0" customWidth="1"/>
    <col min="15" max="15" width="4.125" style="0" customWidth="1"/>
  </cols>
  <sheetData>
    <row r="1" spans="1:3" ht="14.25">
      <c r="A1" s="1" t="s">
        <v>0</v>
      </c>
      <c r="B1" s="1"/>
      <c r="C1" s="1"/>
    </row>
    <row r="2" spans="1:15" ht="51.75" customHeight="1">
      <c r="A2" s="2" t="s">
        <v>1</v>
      </c>
      <c r="B2" s="3"/>
      <c r="C2" s="3"/>
      <c r="D2" s="3"/>
      <c r="E2" s="3"/>
      <c r="F2" s="3"/>
      <c r="G2" s="3"/>
      <c r="H2" s="3"/>
      <c r="I2" s="3"/>
      <c r="J2" s="3"/>
      <c r="K2" s="3"/>
      <c r="L2" s="3"/>
      <c r="M2" s="3"/>
      <c r="N2" s="3"/>
      <c r="O2" s="3"/>
    </row>
    <row r="3" spans="1:15" ht="48">
      <c r="A3" s="4" t="s">
        <v>2</v>
      </c>
      <c r="B3" s="4" t="s">
        <v>3</v>
      </c>
      <c r="C3" s="4" t="s">
        <v>4</v>
      </c>
      <c r="D3" s="4" t="s">
        <v>5</v>
      </c>
      <c r="E3" s="4" t="s">
        <v>6</v>
      </c>
      <c r="F3" s="4" t="s">
        <v>7</v>
      </c>
      <c r="G3" s="4" t="s">
        <v>8</v>
      </c>
      <c r="H3" s="4" t="s">
        <v>9</v>
      </c>
      <c r="I3" s="4" t="s">
        <v>10</v>
      </c>
      <c r="J3" s="4" t="s">
        <v>11</v>
      </c>
      <c r="K3" s="4" t="s">
        <v>12</v>
      </c>
      <c r="L3" s="4" t="s">
        <v>13</v>
      </c>
      <c r="M3" s="4" t="s">
        <v>14</v>
      </c>
      <c r="N3" s="4" t="s">
        <v>15</v>
      </c>
      <c r="O3" s="4" t="s">
        <v>16</v>
      </c>
    </row>
    <row r="4" spans="1:15" ht="36">
      <c r="A4" s="5">
        <v>1</v>
      </c>
      <c r="B4" s="6" t="s">
        <v>17</v>
      </c>
      <c r="C4" s="6" t="s">
        <v>18</v>
      </c>
      <c r="D4" s="5">
        <v>15</v>
      </c>
      <c r="E4" s="21" t="s">
        <v>19</v>
      </c>
      <c r="F4" s="8" t="s">
        <v>20</v>
      </c>
      <c r="G4" s="6" t="s">
        <v>21</v>
      </c>
      <c r="H4" s="9">
        <v>69.55</v>
      </c>
      <c r="I4" s="13">
        <v>41.73</v>
      </c>
      <c r="J4" s="5">
        <v>80.02</v>
      </c>
      <c r="K4" s="14">
        <f aca="true" t="shared" si="0" ref="K4:K46">J4*0.4</f>
        <v>32.008</v>
      </c>
      <c r="L4" s="14">
        <f aca="true" t="shared" si="1" ref="L4:L46">I4+K4</f>
        <v>73.738</v>
      </c>
      <c r="M4" s="5">
        <v>1</v>
      </c>
      <c r="N4" s="5" t="s">
        <v>22</v>
      </c>
      <c r="O4" s="15"/>
    </row>
    <row r="5" spans="1:15" ht="36">
      <c r="A5" s="5">
        <v>2</v>
      </c>
      <c r="B5" s="6" t="s">
        <v>23</v>
      </c>
      <c r="C5" s="6" t="s">
        <v>18</v>
      </c>
      <c r="D5" s="5">
        <v>17</v>
      </c>
      <c r="E5" s="7" t="s">
        <v>24</v>
      </c>
      <c r="F5" s="8" t="s">
        <v>20</v>
      </c>
      <c r="G5" s="6" t="s">
        <v>21</v>
      </c>
      <c r="H5" s="9">
        <v>67.95</v>
      </c>
      <c r="I5" s="13">
        <v>40.77</v>
      </c>
      <c r="J5" s="14">
        <v>75.1</v>
      </c>
      <c r="K5" s="14">
        <f t="shared" si="0"/>
        <v>30.04</v>
      </c>
      <c r="L5" s="14">
        <f t="shared" si="1"/>
        <v>70.81</v>
      </c>
      <c r="M5" s="5">
        <v>2</v>
      </c>
      <c r="N5" s="5" t="s">
        <v>22</v>
      </c>
      <c r="O5" s="15"/>
    </row>
    <row r="6" spans="1:15" ht="36">
      <c r="A6" s="5">
        <v>3</v>
      </c>
      <c r="B6" s="6" t="s">
        <v>25</v>
      </c>
      <c r="C6" s="6" t="s">
        <v>18</v>
      </c>
      <c r="D6" s="5">
        <v>11</v>
      </c>
      <c r="E6" s="7" t="s">
        <v>26</v>
      </c>
      <c r="F6" s="8" t="s">
        <v>20</v>
      </c>
      <c r="G6" s="6" t="s">
        <v>21</v>
      </c>
      <c r="H6" s="9">
        <v>65.7</v>
      </c>
      <c r="I6" s="13">
        <v>39.42</v>
      </c>
      <c r="J6" s="14">
        <v>77.9</v>
      </c>
      <c r="K6" s="14">
        <f t="shared" si="0"/>
        <v>31.160000000000004</v>
      </c>
      <c r="L6" s="14">
        <f t="shared" si="1"/>
        <v>70.58000000000001</v>
      </c>
      <c r="M6" s="5">
        <v>3</v>
      </c>
      <c r="N6" s="5" t="s">
        <v>22</v>
      </c>
      <c r="O6" s="15"/>
    </row>
    <row r="7" spans="1:15" ht="36">
      <c r="A7" s="5">
        <v>4</v>
      </c>
      <c r="B7" s="6" t="s">
        <v>27</v>
      </c>
      <c r="C7" s="6" t="s">
        <v>28</v>
      </c>
      <c r="D7" s="5">
        <v>14</v>
      </c>
      <c r="E7" s="7" t="s">
        <v>29</v>
      </c>
      <c r="F7" s="8" t="s">
        <v>20</v>
      </c>
      <c r="G7" s="6" t="s">
        <v>21</v>
      </c>
      <c r="H7" s="9">
        <v>57.95</v>
      </c>
      <c r="I7" s="13">
        <v>34.77</v>
      </c>
      <c r="J7" s="5">
        <v>77.26</v>
      </c>
      <c r="K7" s="14">
        <f t="shared" si="0"/>
        <v>30.904000000000003</v>
      </c>
      <c r="L7" s="14">
        <f t="shared" si="1"/>
        <v>65.674</v>
      </c>
      <c r="M7" s="5">
        <v>4</v>
      </c>
      <c r="N7" s="5" t="s">
        <v>22</v>
      </c>
      <c r="O7" s="15"/>
    </row>
    <row r="8" spans="1:15" ht="36">
      <c r="A8" s="5">
        <v>5</v>
      </c>
      <c r="B8" s="6" t="s">
        <v>30</v>
      </c>
      <c r="C8" s="6" t="s">
        <v>18</v>
      </c>
      <c r="D8" s="5">
        <v>13</v>
      </c>
      <c r="E8" s="21" t="s">
        <v>31</v>
      </c>
      <c r="F8" s="8" t="s">
        <v>20</v>
      </c>
      <c r="G8" s="6" t="s">
        <v>21</v>
      </c>
      <c r="H8" s="9">
        <v>57.6</v>
      </c>
      <c r="I8" s="13">
        <v>34.56</v>
      </c>
      <c r="J8" s="5">
        <v>76.78</v>
      </c>
      <c r="K8" s="14">
        <f t="shared" si="0"/>
        <v>30.712000000000003</v>
      </c>
      <c r="L8" s="14">
        <f t="shared" si="1"/>
        <v>65.272</v>
      </c>
      <c r="M8" s="5">
        <v>5</v>
      </c>
      <c r="N8" s="5" t="s">
        <v>22</v>
      </c>
      <c r="O8" s="15"/>
    </row>
    <row r="9" spans="1:15" ht="36">
      <c r="A9" s="5">
        <v>6</v>
      </c>
      <c r="B9" s="6" t="s">
        <v>32</v>
      </c>
      <c r="C9" s="6" t="s">
        <v>18</v>
      </c>
      <c r="D9" s="5">
        <v>16</v>
      </c>
      <c r="E9" s="7" t="s">
        <v>33</v>
      </c>
      <c r="F9" s="8" t="s">
        <v>20</v>
      </c>
      <c r="G9" s="6" t="s">
        <v>21</v>
      </c>
      <c r="H9" s="9">
        <v>56.45</v>
      </c>
      <c r="I9" s="13">
        <v>33.87</v>
      </c>
      <c r="J9" s="5">
        <v>77.46</v>
      </c>
      <c r="K9" s="14">
        <f t="shared" si="0"/>
        <v>30.983999999999998</v>
      </c>
      <c r="L9" s="14">
        <f t="shared" si="1"/>
        <v>64.854</v>
      </c>
      <c r="M9" s="5">
        <v>6</v>
      </c>
      <c r="N9" s="5"/>
      <c r="O9" s="15"/>
    </row>
    <row r="10" spans="1:15" ht="36">
      <c r="A10" s="5">
        <v>7</v>
      </c>
      <c r="B10" s="6" t="s">
        <v>34</v>
      </c>
      <c r="C10" s="6" t="s">
        <v>18</v>
      </c>
      <c r="D10" s="5">
        <v>12</v>
      </c>
      <c r="E10" s="7" t="s">
        <v>35</v>
      </c>
      <c r="F10" s="8" t="s">
        <v>20</v>
      </c>
      <c r="G10" s="6" t="s">
        <v>21</v>
      </c>
      <c r="H10" s="6">
        <v>54.7</v>
      </c>
      <c r="I10" s="8">
        <v>32.82</v>
      </c>
      <c r="J10" s="14">
        <v>74.1</v>
      </c>
      <c r="K10" s="14">
        <f t="shared" si="0"/>
        <v>29.64</v>
      </c>
      <c r="L10" s="14">
        <f t="shared" si="1"/>
        <v>62.46</v>
      </c>
      <c r="M10" s="5">
        <v>7</v>
      </c>
      <c r="N10" s="14"/>
      <c r="O10" s="15"/>
    </row>
    <row r="11" spans="1:15" ht="36">
      <c r="A11" s="5">
        <v>8</v>
      </c>
      <c r="B11" s="6" t="s">
        <v>36</v>
      </c>
      <c r="C11" s="6" t="s">
        <v>18</v>
      </c>
      <c r="D11" s="5">
        <v>10</v>
      </c>
      <c r="E11" s="7" t="s">
        <v>37</v>
      </c>
      <c r="F11" s="8" t="s">
        <v>20</v>
      </c>
      <c r="G11" s="6" t="s">
        <v>21</v>
      </c>
      <c r="H11" s="6">
        <v>44.35</v>
      </c>
      <c r="I11" s="8">
        <v>26.61</v>
      </c>
      <c r="J11" s="14">
        <v>71.8</v>
      </c>
      <c r="K11" s="14">
        <f t="shared" si="0"/>
        <v>28.72</v>
      </c>
      <c r="L11" s="14">
        <f t="shared" si="1"/>
        <v>55.33</v>
      </c>
      <c r="M11" s="5">
        <v>8</v>
      </c>
      <c r="N11" s="14"/>
      <c r="O11" s="15"/>
    </row>
    <row r="12" spans="1:15" ht="36">
      <c r="A12" s="5">
        <v>9</v>
      </c>
      <c r="B12" s="6" t="s">
        <v>38</v>
      </c>
      <c r="C12" s="6" t="s">
        <v>28</v>
      </c>
      <c r="D12" s="5"/>
      <c r="E12" s="7" t="s">
        <v>39</v>
      </c>
      <c r="F12" s="8" t="s">
        <v>20</v>
      </c>
      <c r="G12" s="6" t="s">
        <v>21</v>
      </c>
      <c r="H12" s="9">
        <v>57.85</v>
      </c>
      <c r="I12" s="13">
        <v>34.71</v>
      </c>
      <c r="J12" s="5">
        <v>0</v>
      </c>
      <c r="K12" s="14">
        <f t="shared" si="0"/>
        <v>0</v>
      </c>
      <c r="L12" s="14">
        <f t="shared" si="1"/>
        <v>34.71</v>
      </c>
      <c r="M12" s="5">
        <v>9</v>
      </c>
      <c r="N12" s="5"/>
      <c r="O12" s="16" t="s">
        <v>40</v>
      </c>
    </row>
    <row r="13" spans="1:15" ht="14.25">
      <c r="A13" s="5">
        <v>10</v>
      </c>
      <c r="B13" s="6" t="s">
        <v>41</v>
      </c>
      <c r="C13" s="6" t="s">
        <v>28</v>
      </c>
      <c r="D13" s="5">
        <v>5</v>
      </c>
      <c r="E13" s="7" t="s">
        <v>42</v>
      </c>
      <c r="F13" s="8" t="s">
        <v>43</v>
      </c>
      <c r="G13" s="6" t="s">
        <v>44</v>
      </c>
      <c r="H13" s="9">
        <v>75.5</v>
      </c>
      <c r="I13" s="13">
        <v>45.3</v>
      </c>
      <c r="J13" s="14">
        <v>79.2</v>
      </c>
      <c r="K13" s="14">
        <f t="shared" si="0"/>
        <v>31.680000000000003</v>
      </c>
      <c r="L13" s="14">
        <f t="shared" si="1"/>
        <v>76.98</v>
      </c>
      <c r="M13" s="17">
        <v>1</v>
      </c>
      <c r="N13" s="14" t="s">
        <v>22</v>
      </c>
      <c r="O13" s="15"/>
    </row>
    <row r="14" spans="1:15" ht="14.25">
      <c r="A14" s="5">
        <v>11</v>
      </c>
      <c r="B14" s="6" t="s">
        <v>45</v>
      </c>
      <c r="C14" s="10" t="s">
        <v>28</v>
      </c>
      <c r="D14" s="5">
        <v>1</v>
      </c>
      <c r="E14" s="7" t="s">
        <v>46</v>
      </c>
      <c r="F14" s="8" t="s">
        <v>43</v>
      </c>
      <c r="G14" s="10" t="s">
        <v>44</v>
      </c>
      <c r="H14" s="9">
        <v>69.45</v>
      </c>
      <c r="I14" s="13">
        <v>41.67</v>
      </c>
      <c r="J14" s="14">
        <v>85.02</v>
      </c>
      <c r="K14" s="14">
        <f t="shared" si="0"/>
        <v>34.008</v>
      </c>
      <c r="L14" s="14">
        <f t="shared" si="1"/>
        <v>75.678</v>
      </c>
      <c r="M14" s="17">
        <v>2</v>
      </c>
      <c r="N14" s="14" t="s">
        <v>22</v>
      </c>
      <c r="O14" s="15"/>
    </row>
    <row r="15" spans="1:15" ht="14.25">
      <c r="A15" s="5">
        <v>12</v>
      </c>
      <c r="B15" s="6" t="s">
        <v>47</v>
      </c>
      <c r="C15" s="10" t="s">
        <v>18</v>
      </c>
      <c r="D15" s="5">
        <v>4</v>
      </c>
      <c r="E15" s="7" t="s">
        <v>48</v>
      </c>
      <c r="F15" s="8" t="s">
        <v>43</v>
      </c>
      <c r="G15" s="10" t="s">
        <v>44</v>
      </c>
      <c r="H15" s="9">
        <v>69.55</v>
      </c>
      <c r="I15" s="13">
        <v>41.73</v>
      </c>
      <c r="J15" s="14">
        <v>83.7</v>
      </c>
      <c r="K15" s="14">
        <f t="shared" si="0"/>
        <v>33.480000000000004</v>
      </c>
      <c r="L15" s="14">
        <f t="shared" si="1"/>
        <v>75.21000000000001</v>
      </c>
      <c r="M15" s="17">
        <v>3</v>
      </c>
      <c r="N15" s="14" t="s">
        <v>22</v>
      </c>
      <c r="O15" s="15"/>
    </row>
    <row r="16" spans="1:15" ht="14.25">
      <c r="A16" s="5">
        <v>13</v>
      </c>
      <c r="B16" s="6" t="s">
        <v>49</v>
      </c>
      <c r="C16" s="10" t="s">
        <v>18</v>
      </c>
      <c r="D16" s="5">
        <v>9</v>
      </c>
      <c r="E16" s="7" t="s">
        <v>50</v>
      </c>
      <c r="F16" s="8" t="s">
        <v>43</v>
      </c>
      <c r="G16" s="10" t="s">
        <v>44</v>
      </c>
      <c r="H16" s="9">
        <v>67.55</v>
      </c>
      <c r="I16" s="13">
        <v>40.53</v>
      </c>
      <c r="J16" s="14">
        <v>82.82</v>
      </c>
      <c r="K16" s="14">
        <f t="shared" si="0"/>
        <v>33.128</v>
      </c>
      <c r="L16" s="14">
        <f t="shared" si="1"/>
        <v>73.658</v>
      </c>
      <c r="M16" s="17">
        <v>4</v>
      </c>
      <c r="N16" s="14"/>
      <c r="O16" s="15"/>
    </row>
    <row r="17" spans="1:15" ht="14.25">
      <c r="A17" s="5">
        <v>14</v>
      </c>
      <c r="B17" s="6" t="s">
        <v>51</v>
      </c>
      <c r="C17" s="6" t="s">
        <v>28</v>
      </c>
      <c r="D17" s="5">
        <v>8</v>
      </c>
      <c r="E17" s="21" t="s">
        <v>52</v>
      </c>
      <c r="F17" s="8" t="s">
        <v>43</v>
      </c>
      <c r="G17" s="6" t="s">
        <v>44</v>
      </c>
      <c r="H17" s="9">
        <v>71.9</v>
      </c>
      <c r="I17" s="13">
        <v>43.14</v>
      </c>
      <c r="J17" s="14">
        <v>76.24</v>
      </c>
      <c r="K17" s="14">
        <f t="shared" si="0"/>
        <v>30.496</v>
      </c>
      <c r="L17" s="14">
        <f t="shared" si="1"/>
        <v>73.636</v>
      </c>
      <c r="M17" s="17">
        <v>5</v>
      </c>
      <c r="N17" s="14"/>
      <c r="O17" s="15"/>
    </row>
    <row r="18" spans="1:15" ht="14.25">
      <c r="A18" s="5">
        <v>15</v>
      </c>
      <c r="B18" s="6" t="s">
        <v>53</v>
      </c>
      <c r="C18" s="6" t="s">
        <v>28</v>
      </c>
      <c r="D18" s="5">
        <v>3</v>
      </c>
      <c r="E18" s="7" t="s">
        <v>54</v>
      </c>
      <c r="F18" s="8" t="s">
        <v>43</v>
      </c>
      <c r="G18" s="6" t="s">
        <v>44</v>
      </c>
      <c r="H18" s="9">
        <v>69.8</v>
      </c>
      <c r="I18" s="13">
        <v>41.88</v>
      </c>
      <c r="J18" s="14">
        <v>79.04</v>
      </c>
      <c r="K18" s="14">
        <f t="shared" si="0"/>
        <v>31.616000000000003</v>
      </c>
      <c r="L18" s="14">
        <f t="shared" si="1"/>
        <v>73.49600000000001</v>
      </c>
      <c r="M18" s="17">
        <v>6</v>
      </c>
      <c r="N18" s="14"/>
      <c r="O18" s="15"/>
    </row>
    <row r="19" spans="1:15" ht="14.25">
      <c r="A19" s="5">
        <v>16</v>
      </c>
      <c r="B19" s="6" t="s">
        <v>55</v>
      </c>
      <c r="C19" s="10" t="s">
        <v>28</v>
      </c>
      <c r="D19" s="5">
        <v>2</v>
      </c>
      <c r="E19" s="21" t="s">
        <v>56</v>
      </c>
      <c r="F19" s="8" t="s">
        <v>43</v>
      </c>
      <c r="G19" s="10" t="s">
        <v>44</v>
      </c>
      <c r="H19" s="9">
        <v>62.25</v>
      </c>
      <c r="I19" s="13">
        <v>37.35</v>
      </c>
      <c r="J19" s="14">
        <v>73.7</v>
      </c>
      <c r="K19" s="14">
        <f t="shared" si="0"/>
        <v>29.480000000000004</v>
      </c>
      <c r="L19" s="14">
        <f t="shared" si="1"/>
        <v>66.83000000000001</v>
      </c>
      <c r="M19" s="17">
        <v>7</v>
      </c>
      <c r="N19" s="14"/>
      <c r="O19" s="15"/>
    </row>
    <row r="20" spans="1:15" ht="14.25">
      <c r="A20" s="5">
        <v>17</v>
      </c>
      <c r="B20" s="6" t="s">
        <v>57</v>
      </c>
      <c r="C20" s="10" t="s">
        <v>18</v>
      </c>
      <c r="D20" s="5">
        <v>7</v>
      </c>
      <c r="E20" s="7" t="s">
        <v>58</v>
      </c>
      <c r="F20" s="8" t="s">
        <v>43</v>
      </c>
      <c r="G20" s="10" t="s">
        <v>44</v>
      </c>
      <c r="H20" s="9">
        <v>60.1</v>
      </c>
      <c r="I20" s="13">
        <v>36.06</v>
      </c>
      <c r="J20" s="14">
        <v>74.64</v>
      </c>
      <c r="K20" s="14">
        <f t="shared" si="0"/>
        <v>29.856</v>
      </c>
      <c r="L20" s="14">
        <f t="shared" si="1"/>
        <v>65.916</v>
      </c>
      <c r="M20" s="17">
        <v>8</v>
      </c>
      <c r="N20" s="14"/>
      <c r="O20" s="15"/>
    </row>
    <row r="21" spans="1:15" ht="14.25">
      <c r="A21" s="5">
        <v>18</v>
      </c>
      <c r="B21" s="6" t="s">
        <v>59</v>
      </c>
      <c r="C21" s="10" t="s">
        <v>18</v>
      </c>
      <c r="D21" s="5">
        <v>6</v>
      </c>
      <c r="E21" s="7" t="s">
        <v>60</v>
      </c>
      <c r="F21" s="8" t="s">
        <v>43</v>
      </c>
      <c r="G21" s="10" t="s">
        <v>44</v>
      </c>
      <c r="H21" s="6">
        <v>58.1</v>
      </c>
      <c r="I21" s="8">
        <v>34.86</v>
      </c>
      <c r="J21" s="14">
        <v>74.8</v>
      </c>
      <c r="K21" s="14">
        <f t="shared" si="0"/>
        <v>29.92</v>
      </c>
      <c r="L21" s="14">
        <f t="shared" si="1"/>
        <v>64.78</v>
      </c>
      <c r="M21" s="17">
        <v>9</v>
      </c>
      <c r="N21" s="14"/>
      <c r="O21" s="15"/>
    </row>
    <row r="22" spans="1:15" ht="24">
      <c r="A22" s="5">
        <v>19</v>
      </c>
      <c r="B22" s="10" t="s">
        <v>61</v>
      </c>
      <c r="C22" s="10" t="s">
        <v>28</v>
      </c>
      <c r="D22" s="11">
        <v>27</v>
      </c>
      <c r="E22" s="7" t="s">
        <v>62</v>
      </c>
      <c r="F22" s="12" t="s">
        <v>63</v>
      </c>
      <c r="G22" s="6" t="s">
        <v>64</v>
      </c>
      <c r="H22" s="9">
        <v>75.2</v>
      </c>
      <c r="I22" s="13">
        <v>45.12</v>
      </c>
      <c r="J22" s="18">
        <v>82.52</v>
      </c>
      <c r="K22" s="14">
        <f t="shared" si="0"/>
        <v>33.008</v>
      </c>
      <c r="L22" s="14">
        <f t="shared" si="1"/>
        <v>78.128</v>
      </c>
      <c r="M22" s="19">
        <v>1</v>
      </c>
      <c r="N22" s="18" t="s">
        <v>22</v>
      </c>
      <c r="O22" s="20"/>
    </row>
    <row r="23" spans="1:15" ht="24">
      <c r="A23" s="5">
        <v>20</v>
      </c>
      <c r="B23" s="6" t="s">
        <v>65</v>
      </c>
      <c r="C23" s="6" t="s">
        <v>18</v>
      </c>
      <c r="D23" s="11">
        <v>29</v>
      </c>
      <c r="E23" s="7" t="s">
        <v>66</v>
      </c>
      <c r="F23" s="12" t="s">
        <v>63</v>
      </c>
      <c r="G23" s="6" t="s">
        <v>64</v>
      </c>
      <c r="H23" s="9">
        <v>67.05</v>
      </c>
      <c r="I23" s="13">
        <v>40.23</v>
      </c>
      <c r="J23" s="18">
        <v>83.88</v>
      </c>
      <c r="K23" s="14">
        <f t="shared" si="0"/>
        <v>33.552</v>
      </c>
      <c r="L23" s="14">
        <f t="shared" si="1"/>
        <v>73.782</v>
      </c>
      <c r="M23" s="19">
        <v>2</v>
      </c>
      <c r="N23" s="18" t="s">
        <v>22</v>
      </c>
      <c r="O23" s="20"/>
    </row>
    <row r="24" spans="1:15" ht="24">
      <c r="A24" s="5">
        <v>21</v>
      </c>
      <c r="B24" s="6" t="s">
        <v>67</v>
      </c>
      <c r="C24" s="6" t="s">
        <v>18</v>
      </c>
      <c r="D24" s="11">
        <v>31</v>
      </c>
      <c r="E24" s="7" t="s">
        <v>68</v>
      </c>
      <c r="F24" s="12" t="s">
        <v>63</v>
      </c>
      <c r="G24" s="6" t="s">
        <v>64</v>
      </c>
      <c r="H24" s="9">
        <v>66.5</v>
      </c>
      <c r="I24" s="13">
        <v>39.9</v>
      </c>
      <c r="J24" s="18">
        <v>80.12</v>
      </c>
      <c r="K24" s="14">
        <f t="shared" si="0"/>
        <v>32.048</v>
      </c>
      <c r="L24" s="14">
        <f t="shared" si="1"/>
        <v>71.94800000000001</v>
      </c>
      <c r="M24" s="19">
        <v>3</v>
      </c>
      <c r="N24" s="18" t="s">
        <v>22</v>
      </c>
      <c r="O24" s="20"/>
    </row>
    <row r="25" spans="1:15" ht="24">
      <c r="A25" s="5">
        <v>22</v>
      </c>
      <c r="B25" s="6" t="s">
        <v>69</v>
      </c>
      <c r="C25" s="6" t="s">
        <v>18</v>
      </c>
      <c r="D25" s="11">
        <v>32</v>
      </c>
      <c r="E25" s="7" t="s">
        <v>70</v>
      </c>
      <c r="F25" s="12" t="s">
        <v>63</v>
      </c>
      <c r="G25" s="6" t="s">
        <v>64</v>
      </c>
      <c r="H25" s="9">
        <v>66.15</v>
      </c>
      <c r="I25" s="13">
        <v>39.69</v>
      </c>
      <c r="J25" s="18">
        <v>80.5</v>
      </c>
      <c r="K25" s="14">
        <f t="shared" si="0"/>
        <v>32.2</v>
      </c>
      <c r="L25" s="14">
        <f t="shared" si="1"/>
        <v>71.89</v>
      </c>
      <c r="M25" s="19">
        <v>4</v>
      </c>
      <c r="N25" s="18"/>
      <c r="O25" s="20"/>
    </row>
    <row r="26" spans="1:15" ht="24">
      <c r="A26" s="5">
        <v>23</v>
      </c>
      <c r="B26" s="6" t="s">
        <v>71</v>
      </c>
      <c r="C26" s="6" t="s">
        <v>18</v>
      </c>
      <c r="D26" s="11">
        <v>28</v>
      </c>
      <c r="E26" s="7" t="s">
        <v>72</v>
      </c>
      <c r="F26" s="12" t="s">
        <v>63</v>
      </c>
      <c r="G26" s="6" t="s">
        <v>64</v>
      </c>
      <c r="H26" s="9">
        <v>60.85</v>
      </c>
      <c r="I26" s="13">
        <v>36.51</v>
      </c>
      <c r="J26" s="18">
        <v>85.54</v>
      </c>
      <c r="K26" s="14">
        <f t="shared" si="0"/>
        <v>34.216</v>
      </c>
      <c r="L26" s="14">
        <f t="shared" si="1"/>
        <v>70.726</v>
      </c>
      <c r="M26" s="19">
        <v>5</v>
      </c>
      <c r="N26" s="18"/>
      <c r="O26" s="20"/>
    </row>
    <row r="27" spans="1:15" ht="24">
      <c r="A27" s="5">
        <v>24</v>
      </c>
      <c r="B27" s="6" t="s">
        <v>73</v>
      </c>
      <c r="C27" s="6" t="s">
        <v>18</v>
      </c>
      <c r="D27" s="11">
        <v>33</v>
      </c>
      <c r="E27" s="7" t="s">
        <v>74</v>
      </c>
      <c r="F27" s="12" t="s">
        <v>63</v>
      </c>
      <c r="G27" s="6" t="s">
        <v>64</v>
      </c>
      <c r="H27" s="9">
        <v>63.2</v>
      </c>
      <c r="I27" s="13">
        <v>37.92</v>
      </c>
      <c r="J27" s="18">
        <v>80.32</v>
      </c>
      <c r="K27" s="14">
        <f t="shared" si="0"/>
        <v>32.128</v>
      </c>
      <c r="L27" s="14">
        <f t="shared" si="1"/>
        <v>70.048</v>
      </c>
      <c r="M27" s="19">
        <v>6</v>
      </c>
      <c r="N27" s="18"/>
      <c r="O27" s="20"/>
    </row>
    <row r="28" spans="1:15" ht="24">
      <c r="A28" s="5">
        <v>25</v>
      </c>
      <c r="B28" s="6" t="s">
        <v>75</v>
      </c>
      <c r="C28" s="6" t="s">
        <v>28</v>
      </c>
      <c r="D28" s="11">
        <v>26</v>
      </c>
      <c r="E28" s="7" t="s">
        <v>76</v>
      </c>
      <c r="F28" s="12" t="s">
        <v>63</v>
      </c>
      <c r="G28" s="6" t="s">
        <v>64</v>
      </c>
      <c r="H28" s="9">
        <v>60.45</v>
      </c>
      <c r="I28" s="13">
        <v>36.27</v>
      </c>
      <c r="J28" s="18">
        <v>82.42</v>
      </c>
      <c r="K28" s="14">
        <f t="shared" si="0"/>
        <v>32.968</v>
      </c>
      <c r="L28" s="14">
        <f t="shared" si="1"/>
        <v>69.238</v>
      </c>
      <c r="M28" s="19">
        <v>7</v>
      </c>
      <c r="N28" s="18"/>
      <c r="O28" s="20"/>
    </row>
    <row r="29" spans="1:15" ht="24">
      <c r="A29" s="5">
        <v>26</v>
      </c>
      <c r="B29" s="6" t="s">
        <v>77</v>
      </c>
      <c r="C29" s="6" t="s">
        <v>18</v>
      </c>
      <c r="D29" s="11">
        <v>30</v>
      </c>
      <c r="E29" s="7" t="s">
        <v>78</v>
      </c>
      <c r="F29" s="12" t="s">
        <v>63</v>
      </c>
      <c r="G29" s="6" t="s">
        <v>64</v>
      </c>
      <c r="H29" s="6">
        <v>53.85</v>
      </c>
      <c r="I29" s="6">
        <v>32.31</v>
      </c>
      <c r="J29" s="18">
        <v>75.08</v>
      </c>
      <c r="K29" s="14">
        <f t="shared" si="0"/>
        <v>30.032</v>
      </c>
      <c r="L29" s="14">
        <f t="shared" si="1"/>
        <v>62.342</v>
      </c>
      <c r="M29" s="19">
        <v>8</v>
      </c>
      <c r="N29" s="18"/>
      <c r="O29" s="20"/>
    </row>
    <row r="30" spans="1:15" ht="19.5" customHeight="1">
      <c r="A30" s="5">
        <v>27</v>
      </c>
      <c r="B30" s="6" t="s">
        <v>79</v>
      </c>
      <c r="C30" s="6" t="s">
        <v>28</v>
      </c>
      <c r="D30" s="11">
        <v>37</v>
      </c>
      <c r="E30" s="7" t="s">
        <v>80</v>
      </c>
      <c r="F30" s="8" t="s">
        <v>81</v>
      </c>
      <c r="G30" s="6" t="s">
        <v>82</v>
      </c>
      <c r="H30" s="9">
        <v>71.55</v>
      </c>
      <c r="I30" s="13">
        <v>42.93</v>
      </c>
      <c r="J30" s="18">
        <v>80.56</v>
      </c>
      <c r="K30" s="14">
        <f t="shared" si="0"/>
        <v>32.224000000000004</v>
      </c>
      <c r="L30" s="14">
        <f t="shared" si="1"/>
        <v>75.154</v>
      </c>
      <c r="M30" s="19">
        <v>1</v>
      </c>
      <c r="N30" s="18" t="s">
        <v>22</v>
      </c>
      <c r="O30" s="20"/>
    </row>
    <row r="31" spans="1:15" ht="19.5" customHeight="1">
      <c r="A31" s="5">
        <v>28</v>
      </c>
      <c r="B31" s="6" t="s">
        <v>83</v>
      </c>
      <c r="C31" s="6" t="s">
        <v>28</v>
      </c>
      <c r="D31" s="11">
        <v>35</v>
      </c>
      <c r="E31" s="7" t="s">
        <v>84</v>
      </c>
      <c r="F31" s="8" t="s">
        <v>81</v>
      </c>
      <c r="G31" s="6" t="s">
        <v>82</v>
      </c>
      <c r="H31" s="9">
        <v>66.1</v>
      </c>
      <c r="I31" s="13">
        <v>39.66</v>
      </c>
      <c r="J31" s="18">
        <v>80.2</v>
      </c>
      <c r="K31" s="14">
        <f t="shared" si="0"/>
        <v>32.080000000000005</v>
      </c>
      <c r="L31" s="14">
        <f t="shared" si="1"/>
        <v>71.74000000000001</v>
      </c>
      <c r="M31" s="19">
        <v>2</v>
      </c>
      <c r="N31" s="18" t="s">
        <v>22</v>
      </c>
      <c r="O31" s="20"/>
    </row>
    <row r="32" spans="1:15" ht="19.5" customHeight="1">
      <c r="A32" s="5">
        <v>29</v>
      </c>
      <c r="B32" s="6" t="s">
        <v>85</v>
      </c>
      <c r="C32" s="6" t="s">
        <v>28</v>
      </c>
      <c r="D32" s="11">
        <v>36</v>
      </c>
      <c r="E32" s="7" t="s">
        <v>86</v>
      </c>
      <c r="F32" s="8" t="s">
        <v>81</v>
      </c>
      <c r="G32" s="6" t="s">
        <v>82</v>
      </c>
      <c r="H32" s="9">
        <v>64.4</v>
      </c>
      <c r="I32" s="13">
        <v>38.64</v>
      </c>
      <c r="J32" s="18">
        <v>81.44</v>
      </c>
      <c r="K32" s="14">
        <f t="shared" si="0"/>
        <v>32.576</v>
      </c>
      <c r="L32" s="14">
        <f t="shared" si="1"/>
        <v>71.21600000000001</v>
      </c>
      <c r="M32" s="19">
        <v>3</v>
      </c>
      <c r="N32" s="18" t="s">
        <v>22</v>
      </c>
      <c r="O32" s="20"/>
    </row>
    <row r="33" spans="1:15" ht="19.5" customHeight="1">
      <c r="A33" s="5">
        <v>30</v>
      </c>
      <c r="B33" s="6" t="s">
        <v>87</v>
      </c>
      <c r="C33" s="6" t="s">
        <v>18</v>
      </c>
      <c r="D33" s="11">
        <v>34</v>
      </c>
      <c r="E33" s="7" t="s">
        <v>88</v>
      </c>
      <c r="F33" s="8" t="s">
        <v>81</v>
      </c>
      <c r="G33" s="6" t="s">
        <v>82</v>
      </c>
      <c r="H33" s="9">
        <v>63.35</v>
      </c>
      <c r="I33" s="13">
        <v>38.01</v>
      </c>
      <c r="J33" s="18">
        <v>82.58</v>
      </c>
      <c r="K33" s="14">
        <f t="shared" si="0"/>
        <v>33.032000000000004</v>
      </c>
      <c r="L33" s="14">
        <f t="shared" si="1"/>
        <v>71.042</v>
      </c>
      <c r="M33" s="19">
        <v>4</v>
      </c>
      <c r="N33" s="18" t="s">
        <v>22</v>
      </c>
      <c r="O33" s="20"/>
    </row>
    <row r="34" spans="1:15" ht="19.5" customHeight="1">
      <c r="A34" s="5">
        <v>31</v>
      </c>
      <c r="B34" s="6" t="s">
        <v>89</v>
      </c>
      <c r="C34" s="6" t="s">
        <v>18</v>
      </c>
      <c r="D34" s="11">
        <v>24</v>
      </c>
      <c r="E34" s="7" t="s">
        <v>90</v>
      </c>
      <c r="F34" s="8" t="s">
        <v>81</v>
      </c>
      <c r="G34" s="6" t="s">
        <v>91</v>
      </c>
      <c r="H34" s="9">
        <v>63.55</v>
      </c>
      <c r="I34" s="13">
        <v>38.13</v>
      </c>
      <c r="J34" s="18">
        <v>80.04</v>
      </c>
      <c r="K34" s="14">
        <f t="shared" si="0"/>
        <v>32.016000000000005</v>
      </c>
      <c r="L34" s="14">
        <f t="shared" si="1"/>
        <v>70.14600000000002</v>
      </c>
      <c r="M34" s="19">
        <v>1</v>
      </c>
      <c r="N34" s="18" t="s">
        <v>22</v>
      </c>
      <c r="O34" s="20"/>
    </row>
    <row r="35" spans="1:15" ht="19.5" customHeight="1">
      <c r="A35" s="5">
        <v>32</v>
      </c>
      <c r="B35" s="6" t="s">
        <v>92</v>
      </c>
      <c r="C35" s="6" t="s">
        <v>18</v>
      </c>
      <c r="D35" s="11">
        <v>25</v>
      </c>
      <c r="E35" s="7" t="s">
        <v>93</v>
      </c>
      <c r="F35" s="8" t="s">
        <v>81</v>
      </c>
      <c r="G35" s="6" t="s">
        <v>91</v>
      </c>
      <c r="H35" s="9">
        <v>59.9</v>
      </c>
      <c r="I35" s="13">
        <v>35.94</v>
      </c>
      <c r="J35" s="18">
        <v>79.86</v>
      </c>
      <c r="K35" s="14">
        <f t="shared" si="0"/>
        <v>31.944000000000003</v>
      </c>
      <c r="L35" s="14">
        <f t="shared" si="1"/>
        <v>67.884</v>
      </c>
      <c r="M35" s="19">
        <v>2</v>
      </c>
      <c r="N35" s="18" t="s">
        <v>22</v>
      </c>
      <c r="O35" s="20"/>
    </row>
    <row r="36" spans="1:15" ht="19.5" customHeight="1">
      <c r="A36" s="5">
        <v>33</v>
      </c>
      <c r="B36" s="6" t="s">
        <v>94</v>
      </c>
      <c r="C36" s="6" t="s">
        <v>18</v>
      </c>
      <c r="D36" s="11">
        <v>23</v>
      </c>
      <c r="E36" s="7" t="s">
        <v>95</v>
      </c>
      <c r="F36" s="8" t="s">
        <v>81</v>
      </c>
      <c r="G36" s="6" t="s">
        <v>91</v>
      </c>
      <c r="H36" s="9">
        <v>53.9</v>
      </c>
      <c r="I36" s="13">
        <v>32.34</v>
      </c>
      <c r="J36" s="18">
        <v>72.26</v>
      </c>
      <c r="K36" s="14">
        <f t="shared" si="0"/>
        <v>28.904000000000003</v>
      </c>
      <c r="L36" s="14">
        <f t="shared" si="1"/>
        <v>61.24400000000001</v>
      </c>
      <c r="M36" s="19">
        <v>3</v>
      </c>
      <c r="N36" s="18" t="s">
        <v>22</v>
      </c>
      <c r="O36" s="20"/>
    </row>
    <row r="37" spans="1:15" ht="19.5" customHeight="1">
      <c r="A37" s="5">
        <v>34</v>
      </c>
      <c r="B37" s="6" t="s">
        <v>96</v>
      </c>
      <c r="C37" s="6" t="s">
        <v>18</v>
      </c>
      <c r="D37" s="11">
        <v>38</v>
      </c>
      <c r="E37" s="7" t="s">
        <v>97</v>
      </c>
      <c r="F37" s="8" t="s">
        <v>81</v>
      </c>
      <c r="G37" s="6" t="s">
        <v>98</v>
      </c>
      <c r="H37" s="9">
        <v>71.5</v>
      </c>
      <c r="I37" s="13">
        <v>42.9</v>
      </c>
      <c r="J37" s="18">
        <v>80.94</v>
      </c>
      <c r="K37" s="14">
        <f t="shared" si="0"/>
        <v>32.376</v>
      </c>
      <c r="L37" s="14">
        <f t="shared" si="1"/>
        <v>75.276</v>
      </c>
      <c r="M37" s="19">
        <v>1</v>
      </c>
      <c r="N37" s="18" t="s">
        <v>22</v>
      </c>
      <c r="O37" s="20"/>
    </row>
    <row r="38" spans="1:15" ht="19.5" customHeight="1">
      <c r="A38" s="5">
        <v>35</v>
      </c>
      <c r="B38" s="6" t="s">
        <v>99</v>
      </c>
      <c r="C38" s="6" t="s">
        <v>28</v>
      </c>
      <c r="D38" s="11">
        <v>43</v>
      </c>
      <c r="E38" s="7" t="s">
        <v>100</v>
      </c>
      <c r="F38" s="8" t="s">
        <v>81</v>
      </c>
      <c r="G38" s="6" t="s">
        <v>101</v>
      </c>
      <c r="H38" s="9">
        <v>67.45</v>
      </c>
      <c r="I38" s="13">
        <v>40.47</v>
      </c>
      <c r="J38" s="18">
        <v>79.34</v>
      </c>
      <c r="K38" s="14">
        <f t="shared" si="0"/>
        <v>31.736000000000004</v>
      </c>
      <c r="L38" s="14">
        <f t="shared" si="1"/>
        <v>72.206</v>
      </c>
      <c r="M38" s="19">
        <v>1</v>
      </c>
      <c r="N38" s="18" t="s">
        <v>22</v>
      </c>
      <c r="O38" s="20"/>
    </row>
    <row r="39" spans="1:15" ht="19.5" customHeight="1">
      <c r="A39" s="5">
        <v>36</v>
      </c>
      <c r="B39" s="6" t="s">
        <v>102</v>
      </c>
      <c r="C39" s="6" t="s">
        <v>28</v>
      </c>
      <c r="D39" s="11">
        <v>42</v>
      </c>
      <c r="E39" s="7" t="s">
        <v>103</v>
      </c>
      <c r="F39" s="8" t="s">
        <v>81</v>
      </c>
      <c r="G39" s="6" t="s">
        <v>101</v>
      </c>
      <c r="H39" s="9">
        <v>60.85</v>
      </c>
      <c r="I39" s="13">
        <v>36.51</v>
      </c>
      <c r="J39" s="18">
        <v>79.18</v>
      </c>
      <c r="K39" s="14">
        <f t="shared" si="0"/>
        <v>31.672000000000004</v>
      </c>
      <c r="L39" s="14">
        <f t="shared" si="1"/>
        <v>68.182</v>
      </c>
      <c r="M39" s="19">
        <v>2</v>
      </c>
      <c r="N39" s="18"/>
      <c r="O39" s="20"/>
    </row>
    <row r="40" spans="1:15" ht="19.5" customHeight="1">
      <c r="A40" s="5">
        <v>37</v>
      </c>
      <c r="B40" s="6" t="s">
        <v>104</v>
      </c>
      <c r="C40" s="6" t="s">
        <v>28</v>
      </c>
      <c r="D40" s="11">
        <v>39</v>
      </c>
      <c r="E40" s="7" t="s">
        <v>105</v>
      </c>
      <c r="F40" s="8" t="s">
        <v>81</v>
      </c>
      <c r="G40" s="6" t="s">
        <v>106</v>
      </c>
      <c r="H40" s="9">
        <v>77.2</v>
      </c>
      <c r="I40" s="13">
        <v>46.32</v>
      </c>
      <c r="J40" s="18">
        <v>80.06</v>
      </c>
      <c r="K40" s="14">
        <f t="shared" si="0"/>
        <v>32.024</v>
      </c>
      <c r="L40" s="14">
        <f t="shared" si="1"/>
        <v>78.344</v>
      </c>
      <c r="M40" s="19">
        <v>1</v>
      </c>
      <c r="N40" s="18" t="s">
        <v>22</v>
      </c>
      <c r="O40" s="20"/>
    </row>
    <row r="41" spans="1:15" ht="19.5" customHeight="1">
      <c r="A41" s="5">
        <v>38</v>
      </c>
      <c r="B41" s="6" t="s">
        <v>107</v>
      </c>
      <c r="C41" s="6" t="s">
        <v>18</v>
      </c>
      <c r="D41" s="11">
        <v>40</v>
      </c>
      <c r="E41" s="7" t="s">
        <v>108</v>
      </c>
      <c r="F41" s="8" t="s">
        <v>81</v>
      </c>
      <c r="G41" s="6" t="s">
        <v>106</v>
      </c>
      <c r="H41" s="9">
        <v>71.45</v>
      </c>
      <c r="I41" s="13">
        <v>42.87</v>
      </c>
      <c r="J41" s="18">
        <v>78.78</v>
      </c>
      <c r="K41" s="14">
        <f t="shared" si="0"/>
        <v>31.512</v>
      </c>
      <c r="L41" s="14">
        <f t="shared" si="1"/>
        <v>74.382</v>
      </c>
      <c r="M41" s="19">
        <v>2</v>
      </c>
      <c r="N41" s="18" t="s">
        <v>22</v>
      </c>
      <c r="O41" s="20"/>
    </row>
    <row r="42" spans="1:15" ht="19.5" customHeight="1">
      <c r="A42" s="5">
        <v>39</v>
      </c>
      <c r="B42" s="6" t="s">
        <v>109</v>
      </c>
      <c r="C42" s="6" t="s">
        <v>18</v>
      </c>
      <c r="D42" s="11">
        <v>41</v>
      </c>
      <c r="E42" s="7" t="s">
        <v>110</v>
      </c>
      <c r="F42" s="8" t="s">
        <v>81</v>
      </c>
      <c r="G42" s="6" t="s">
        <v>106</v>
      </c>
      <c r="H42" s="9">
        <v>59.2</v>
      </c>
      <c r="I42" s="13">
        <v>35.52</v>
      </c>
      <c r="J42" s="18">
        <v>81.12</v>
      </c>
      <c r="K42" s="14">
        <f t="shared" si="0"/>
        <v>32.448</v>
      </c>
      <c r="L42" s="14">
        <f t="shared" si="1"/>
        <v>67.968</v>
      </c>
      <c r="M42" s="19">
        <v>3</v>
      </c>
      <c r="N42" s="18" t="s">
        <v>22</v>
      </c>
      <c r="O42" s="20"/>
    </row>
    <row r="43" spans="1:15" ht="19.5" customHeight="1">
      <c r="A43" s="5">
        <v>40</v>
      </c>
      <c r="B43" s="6" t="s">
        <v>111</v>
      </c>
      <c r="C43" s="6" t="s">
        <v>18</v>
      </c>
      <c r="D43" s="11">
        <v>22</v>
      </c>
      <c r="E43" s="7" t="s">
        <v>112</v>
      </c>
      <c r="F43" s="8" t="s">
        <v>113</v>
      </c>
      <c r="G43" s="6" t="s">
        <v>114</v>
      </c>
      <c r="H43" s="9">
        <v>68.55</v>
      </c>
      <c r="I43" s="13">
        <v>41.13</v>
      </c>
      <c r="J43" s="18">
        <v>81.74</v>
      </c>
      <c r="K43" s="14">
        <f t="shared" si="0"/>
        <v>32.696</v>
      </c>
      <c r="L43" s="14">
        <f t="shared" si="1"/>
        <v>73.826</v>
      </c>
      <c r="M43" s="19">
        <v>1</v>
      </c>
      <c r="N43" s="18" t="s">
        <v>22</v>
      </c>
      <c r="O43" s="20"/>
    </row>
    <row r="44" spans="1:15" ht="19.5" customHeight="1">
      <c r="A44" s="5">
        <v>41</v>
      </c>
      <c r="B44" s="6" t="s">
        <v>115</v>
      </c>
      <c r="C44" s="6" t="s">
        <v>18</v>
      </c>
      <c r="D44" s="11">
        <v>19</v>
      </c>
      <c r="E44" s="7" t="s">
        <v>116</v>
      </c>
      <c r="F44" s="8" t="s">
        <v>113</v>
      </c>
      <c r="G44" s="6" t="s">
        <v>114</v>
      </c>
      <c r="H44" s="9">
        <v>70.65</v>
      </c>
      <c r="I44" s="13">
        <v>42.39</v>
      </c>
      <c r="J44" s="18">
        <v>78.3</v>
      </c>
      <c r="K44" s="14">
        <f t="shared" si="0"/>
        <v>31.32</v>
      </c>
      <c r="L44" s="14">
        <f t="shared" si="1"/>
        <v>73.71000000000001</v>
      </c>
      <c r="M44" s="19">
        <v>2</v>
      </c>
      <c r="N44" s="18" t="s">
        <v>22</v>
      </c>
      <c r="O44" s="20"/>
    </row>
    <row r="45" spans="1:15" ht="19.5" customHeight="1">
      <c r="A45" s="5">
        <v>42</v>
      </c>
      <c r="B45" s="6" t="s">
        <v>117</v>
      </c>
      <c r="C45" s="6" t="s">
        <v>28</v>
      </c>
      <c r="D45" s="11">
        <v>21</v>
      </c>
      <c r="E45" s="7" t="s">
        <v>118</v>
      </c>
      <c r="F45" s="8" t="s">
        <v>113</v>
      </c>
      <c r="G45" s="6" t="s">
        <v>114</v>
      </c>
      <c r="H45" s="9">
        <v>67.8</v>
      </c>
      <c r="I45" s="13">
        <v>40.68</v>
      </c>
      <c r="J45" s="18">
        <v>81.24</v>
      </c>
      <c r="K45" s="14">
        <f t="shared" si="0"/>
        <v>32.496</v>
      </c>
      <c r="L45" s="14">
        <f t="shared" si="1"/>
        <v>73.176</v>
      </c>
      <c r="M45" s="19">
        <v>3</v>
      </c>
      <c r="N45" s="18" t="s">
        <v>22</v>
      </c>
      <c r="O45" s="20"/>
    </row>
    <row r="46" spans="1:15" ht="19.5" customHeight="1">
      <c r="A46" s="5">
        <v>43</v>
      </c>
      <c r="B46" s="6" t="s">
        <v>119</v>
      </c>
      <c r="C46" s="6" t="s">
        <v>28</v>
      </c>
      <c r="D46" s="11">
        <v>20</v>
      </c>
      <c r="E46" s="7" t="s">
        <v>120</v>
      </c>
      <c r="F46" s="8" t="s">
        <v>113</v>
      </c>
      <c r="G46" s="6" t="s">
        <v>114</v>
      </c>
      <c r="H46" s="9">
        <v>55.35</v>
      </c>
      <c r="I46" s="13">
        <v>33.21</v>
      </c>
      <c r="J46" s="18">
        <v>78.94</v>
      </c>
      <c r="K46" s="14">
        <f t="shared" si="0"/>
        <v>31.576</v>
      </c>
      <c r="L46" s="14">
        <f t="shared" si="1"/>
        <v>64.786</v>
      </c>
      <c r="M46" s="19">
        <v>4</v>
      </c>
      <c r="N46" s="18" t="s">
        <v>22</v>
      </c>
      <c r="O46" s="20"/>
    </row>
  </sheetData>
  <sheetProtection/>
  <mergeCells count="2">
    <mergeCell ref="A1:C1"/>
    <mergeCell ref="A2:O2"/>
  </mergeCells>
  <printOptions/>
  <pageMargins left="0.63" right="0.28" top="0.43" bottom="0.39" header="0.2" footer="0.12"/>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2019-06-14T03:34:28Z</dcterms:created>
  <dcterms:modified xsi:type="dcterms:W3CDTF">2019-06-14T03:38:01Z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2052-10.1.0.6748</vt:lpwstr>
  </property>
</Properties>
</file>