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01" sheetId="1" r:id="rId1"/>
  </sheets>
  <definedNames>
    <definedName name="_xlnm.Print_Area" localSheetId="0">'01'!$A$2:$K$19</definedName>
    <definedName name="_xlnm.Print_Titles" localSheetId="0">'01'!$3:$3</definedName>
  </definedNames>
  <calcPr fullCalcOnLoad="1"/>
</workbook>
</file>

<file path=xl/sharedStrings.xml><?xml version="1.0" encoding="utf-8"?>
<sst xmlns="http://schemas.openxmlformats.org/spreadsheetml/2006/main" count="55" uniqueCount="38">
  <si>
    <t>报考岗位</t>
  </si>
  <si>
    <t>沿海船舶驾驶员</t>
  </si>
  <si>
    <t>沿海船舶轮机员</t>
  </si>
  <si>
    <t>2019052611</t>
  </si>
  <si>
    <t>2019052612</t>
  </si>
  <si>
    <t>2019052613</t>
  </si>
  <si>
    <t>2019052614</t>
  </si>
  <si>
    <t>2019052615</t>
  </si>
  <si>
    <t>2019052616</t>
  </si>
  <si>
    <t>航标工</t>
  </si>
  <si>
    <t>沿海船舶值班水手</t>
  </si>
  <si>
    <t>党群工作人员</t>
  </si>
  <si>
    <t>沿海船舶大管轮</t>
  </si>
  <si>
    <t>2019052610</t>
  </si>
  <si>
    <t>沿海船舶二管轮</t>
  </si>
  <si>
    <t>航道工程管理员</t>
  </si>
  <si>
    <t>航道测绘员</t>
  </si>
  <si>
    <t>笔试成绩</t>
  </si>
  <si>
    <t>实操成绩</t>
  </si>
  <si>
    <t>总成绩</t>
  </si>
  <si>
    <t>入围体检</t>
  </si>
  <si>
    <t>序号</t>
  </si>
  <si>
    <t>报考单位</t>
  </si>
  <si>
    <t>招聘人数</t>
  </si>
  <si>
    <t>准考证号</t>
  </si>
  <si>
    <t>岗位代码</t>
  </si>
  <si>
    <t>缺考</t>
  </si>
  <si>
    <t>广东省粤西航道事务中心所属事业单位
2019年公开招聘编外人员总成绩及入围体检人员名单</t>
  </si>
  <si>
    <t>是</t>
  </si>
  <si>
    <t>是</t>
  </si>
  <si>
    <t>是</t>
  </si>
  <si>
    <t>茂名航标与测绘所</t>
  </si>
  <si>
    <t>海安航标与测绘所</t>
  </si>
  <si>
    <t>湛江航标与测绘所</t>
  </si>
  <si>
    <t>廉江航标与测绘所</t>
  </si>
  <si>
    <t>总成绩排名</t>
  </si>
  <si>
    <t>否</t>
  </si>
  <si>
    <t>附件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</si>
</sst>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.0000_ "/>
    <numFmt numFmtId="183" formatCode="0.000_ "/>
    <numFmt numFmtId="184" formatCode="0;_ꠀ"/>
    <numFmt numFmtId="185" formatCode="0;_⠀"/>
    <numFmt numFmtId="186" formatCode="0.0;_⠀"/>
    <numFmt numFmtId="187" formatCode="0.00;_⠀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8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>
      <alignment/>
    </xf>
    <xf numFmtId="180" fontId="21" fillId="0" borderId="10" xfId="0" applyNumberFormat="1" applyFont="1" applyFill="1" applyBorder="1" applyAlignment="1">
      <alignment horizontal="center" vertical="center"/>
    </xf>
    <xf numFmtId="180" fontId="21" fillId="0" borderId="11" xfId="0" applyNumberFormat="1" applyFont="1" applyFill="1" applyBorder="1" applyAlignment="1">
      <alignment horizontal="center" vertical="center"/>
    </xf>
    <xf numFmtId="181" fontId="21" fillId="0" borderId="10" xfId="0" applyNumberFormat="1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N13" sqref="N13"/>
    </sheetView>
  </sheetViews>
  <sheetFormatPr defaultColWidth="9.00390625" defaultRowHeight="14.25"/>
  <cols>
    <col min="1" max="1" width="5.25390625" style="5" customWidth="1"/>
    <col min="2" max="2" width="10.125" style="5" customWidth="1"/>
    <col min="3" max="3" width="16.25390625" style="5" customWidth="1"/>
    <col min="4" max="4" width="10.375" style="5" customWidth="1"/>
    <col min="5" max="5" width="9.125" style="7" customWidth="1"/>
    <col min="6" max="6" width="10.375" style="5" customWidth="1"/>
    <col min="7" max="7" width="9.00390625" style="9" customWidth="1"/>
    <col min="8" max="8" width="9.00390625" style="11" customWidth="1"/>
    <col min="9" max="9" width="9.00390625" style="5" customWidth="1"/>
    <col min="10" max="10" width="11.75390625" style="5" customWidth="1"/>
    <col min="11" max="16384" width="9.00390625" style="5" customWidth="1"/>
  </cols>
  <sheetData>
    <row r="1" ht="14.25">
      <c r="A1" s="5" t="s">
        <v>37</v>
      </c>
    </row>
    <row r="2" spans="1:11" ht="59.25" customHeight="1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6" customFormat="1" ht="21.75" customHeight="1">
      <c r="A3" s="8" t="s">
        <v>21</v>
      </c>
      <c r="B3" s="8" t="s">
        <v>22</v>
      </c>
      <c r="C3" s="8" t="s">
        <v>0</v>
      </c>
      <c r="D3" s="8" t="s">
        <v>25</v>
      </c>
      <c r="E3" s="8" t="s">
        <v>23</v>
      </c>
      <c r="F3" s="8" t="s">
        <v>24</v>
      </c>
      <c r="G3" s="8" t="s">
        <v>17</v>
      </c>
      <c r="H3" s="8" t="s">
        <v>18</v>
      </c>
      <c r="I3" s="8" t="s">
        <v>19</v>
      </c>
      <c r="J3" s="8" t="s">
        <v>35</v>
      </c>
      <c r="K3" s="8" t="s">
        <v>20</v>
      </c>
    </row>
    <row r="4" spans="1:11" s="6" customFormat="1" ht="22.5" customHeight="1">
      <c r="A4" s="1">
        <v>1</v>
      </c>
      <c r="B4" s="16" t="s">
        <v>31</v>
      </c>
      <c r="C4" s="16" t="s">
        <v>9</v>
      </c>
      <c r="D4" s="17">
        <v>101</v>
      </c>
      <c r="E4" s="20">
        <v>2</v>
      </c>
      <c r="F4" s="2">
        <v>2019052601</v>
      </c>
      <c r="G4" s="10" t="s">
        <v>26</v>
      </c>
      <c r="H4" s="10" t="s">
        <v>26</v>
      </c>
      <c r="I4" s="10"/>
      <c r="J4" s="10"/>
      <c r="K4" s="10" t="s">
        <v>36</v>
      </c>
    </row>
    <row r="5" spans="1:11" s="6" customFormat="1" ht="22.5" customHeight="1">
      <c r="A5" s="1">
        <v>2</v>
      </c>
      <c r="B5" s="16"/>
      <c r="C5" s="16"/>
      <c r="D5" s="18"/>
      <c r="E5" s="20"/>
      <c r="F5" s="3">
        <v>2019052602</v>
      </c>
      <c r="G5" s="10">
        <v>55</v>
      </c>
      <c r="H5" s="12">
        <v>84.66666666666667</v>
      </c>
      <c r="I5" s="14">
        <f aca="true" t="shared" si="0" ref="I5:I10">G5*0.4+H5*0.6</f>
        <v>72.80000000000001</v>
      </c>
      <c r="J5" s="10">
        <v>2</v>
      </c>
      <c r="K5" s="10" t="s">
        <v>28</v>
      </c>
    </row>
    <row r="6" spans="1:11" s="6" customFormat="1" ht="22.5" customHeight="1">
      <c r="A6" s="1">
        <v>3</v>
      </c>
      <c r="B6" s="16"/>
      <c r="C6" s="16"/>
      <c r="D6" s="19"/>
      <c r="E6" s="20"/>
      <c r="F6" s="3">
        <v>2019052603</v>
      </c>
      <c r="G6" s="10">
        <v>68</v>
      </c>
      <c r="H6" s="12">
        <v>99</v>
      </c>
      <c r="I6" s="14">
        <f t="shared" si="0"/>
        <v>86.6</v>
      </c>
      <c r="J6" s="10">
        <v>1</v>
      </c>
      <c r="K6" s="10" t="s">
        <v>28</v>
      </c>
    </row>
    <row r="7" spans="1:11" s="6" customFormat="1" ht="22.5" customHeight="1">
      <c r="A7" s="1">
        <v>4</v>
      </c>
      <c r="B7" s="16"/>
      <c r="C7" s="16" t="s">
        <v>1</v>
      </c>
      <c r="D7" s="17">
        <v>102</v>
      </c>
      <c r="E7" s="20">
        <v>1</v>
      </c>
      <c r="F7" s="3">
        <v>2019052604</v>
      </c>
      <c r="G7" s="10">
        <v>75</v>
      </c>
      <c r="H7" s="12">
        <v>85.33</v>
      </c>
      <c r="I7" s="14">
        <f t="shared" si="0"/>
        <v>81.19800000000001</v>
      </c>
      <c r="J7" s="10">
        <v>1</v>
      </c>
      <c r="K7" s="10" t="s">
        <v>28</v>
      </c>
    </row>
    <row r="8" spans="1:11" s="6" customFormat="1" ht="22.5" customHeight="1">
      <c r="A8" s="1">
        <v>5</v>
      </c>
      <c r="B8" s="16"/>
      <c r="C8" s="16"/>
      <c r="D8" s="19"/>
      <c r="E8" s="20"/>
      <c r="F8" s="3">
        <v>2019052605</v>
      </c>
      <c r="G8" s="10">
        <v>47</v>
      </c>
      <c r="H8" s="12">
        <v>62.33</v>
      </c>
      <c r="I8" s="14">
        <f t="shared" si="0"/>
        <v>56.19799999999999</v>
      </c>
      <c r="J8" s="10">
        <v>2</v>
      </c>
      <c r="K8" s="10" t="s">
        <v>36</v>
      </c>
    </row>
    <row r="9" spans="1:11" s="6" customFormat="1" ht="22.5" customHeight="1">
      <c r="A9" s="1">
        <v>6</v>
      </c>
      <c r="B9" s="16"/>
      <c r="C9" s="16" t="s">
        <v>10</v>
      </c>
      <c r="D9" s="17">
        <v>103</v>
      </c>
      <c r="E9" s="20">
        <v>1</v>
      </c>
      <c r="F9" s="3">
        <v>2019052606</v>
      </c>
      <c r="G9" s="10">
        <v>34</v>
      </c>
      <c r="H9" s="12" t="s">
        <v>26</v>
      </c>
      <c r="I9" s="14">
        <f>G9*0.4</f>
        <v>13.600000000000001</v>
      </c>
      <c r="J9" s="10">
        <v>2</v>
      </c>
      <c r="K9" s="10" t="s">
        <v>36</v>
      </c>
    </row>
    <row r="10" spans="1:11" s="6" customFormat="1" ht="22.5" customHeight="1">
      <c r="A10" s="1">
        <v>7</v>
      </c>
      <c r="B10" s="16"/>
      <c r="C10" s="16"/>
      <c r="D10" s="18"/>
      <c r="E10" s="20"/>
      <c r="F10" s="3">
        <v>2019052607</v>
      </c>
      <c r="G10" s="10">
        <v>52</v>
      </c>
      <c r="H10" s="12">
        <v>65.13</v>
      </c>
      <c r="I10" s="14">
        <f t="shared" si="0"/>
        <v>59.878</v>
      </c>
      <c r="J10" s="10">
        <v>1</v>
      </c>
      <c r="K10" s="10" t="s">
        <v>29</v>
      </c>
    </row>
    <row r="11" spans="1:11" s="6" customFormat="1" ht="22.5" customHeight="1">
      <c r="A11" s="1">
        <v>8</v>
      </c>
      <c r="B11" s="16"/>
      <c r="C11" s="16"/>
      <c r="D11" s="19"/>
      <c r="E11" s="20"/>
      <c r="F11" s="3">
        <v>2019052608</v>
      </c>
      <c r="G11" s="10" t="s">
        <v>26</v>
      </c>
      <c r="H11" s="10" t="s">
        <v>26</v>
      </c>
      <c r="I11" s="10"/>
      <c r="J11" s="10"/>
      <c r="K11" s="10" t="s">
        <v>36</v>
      </c>
    </row>
    <row r="12" spans="1:11" s="6" customFormat="1" ht="22.5" customHeight="1">
      <c r="A12" s="1">
        <v>9</v>
      </c>
      <c r="B12" s="16"/>
      <c r="C12" s="1" t="s">
        <v>11</v>
      </c>
      <c r="D12" s="1">
        <v>104</v>
      </c>
      <c r="E12" s="4">
        <v>1</v>
      </c>
      <c r="F12" s="3">
        <v>2019052609</v>
      </c>
      <c r="G12" s="10">
        <v>55</v>
      </c>
      <c r="H12" s="13"/>
      <c r="I12" s="10">
        <f>G12</f>
        <v>55</v>
      </c>
      <c r="J12" s="10">
        <v>1</v>
      </c>
      <c r="K12" s="10" t="s">
        <v>30</v>
      </c>
    </row>
    <row r="13" spans="1:11" s="6" customFormat="1" ht="22.5" customHeight="1">
      <c r="A13" s="1">
        <v>10</v>
      </c>
      <c r="B13" s="16" t="s">
        <v>32</v>
      </c>
      <c r="C13" s="1" t="s">
        <v>12</v>
      </c>
      <c r="D13" s="1">
        <v>203</v>
      </c>
      <c r="E13" s="4">
        <v>1</v>
      </c>
      <c r="F13" s="3" t="s">
        <v>13</v>
      </c>
      <c r="G13" s="10">
        <v>59</v>
      </c>
      <c r="H13" s="12">
        <v>91</v>
      </c>
      <c r="I13" s="15">
        <f>G13*0.4+H13*0.6</f>
        <v>78.2</v>
      </c>
      <c r="J13" s="10">
        <v>1</v>
      </c>
      <c r="K13" s="10" t="s">
        <v>30</v>
      </c>
    </row>
    <row r="14" spans="1:11" s="6" customFormat="1" ht="22.5" customHeight="1">
      <c r="A14" s="1">
        <v>11</v>
      </c>
      <c r="B14" s="16"/>
      <c r="C14" s="1" t="s">
        <v>10</v>
      </c>
      <c r="D14" s="1">
        <v>204</v>
      </c>
      <c r="E14" s="4">
        <v>1</v>
      </c>
      <c r="F14" s="3" t="s">
        <v>3</v>
      </c>
      <c r="G14" s="10">
        <v>45</v>
      </c>
      <c r="H14" s="12">
        <v>71.32</v>
      </c>
      <c r="I14" s="15">
        <f>G14*0.4+H14*0.6</f>
        <v>60.791999999999994</v>
      </c>
      <c r="J14" s="10">
        <v>1</v>
      </c>
      <c r="K14" s="10" t="s">
        <v>30</v>
      </c>
    </row>
    <row r="15" spans="1:11" s="6" customFormat="1" ht="22.5" customHeight="1">
      <c r="A15" s="1">
        <v>12</v>
      </c>
      <c r="B15" s="16" t="s">
        <v>33</v>
      </c>
      <c r="C15" s="1" t="s">
        <v>14</v>
      </c>
      <c r="D15" s="1">
        <v>301</v>
      </c>
      <c r="E15" s="4">
        <v>1</v>
      </c>
      <c r="F15" s="3" t="s">
        <v>4</v>
      </c>
      <c r="G15" s="10">
        <v>42</v>
      </c>
      <c r="H15" s="12">
        <v>64.33</v>
      </c>
      <c r="I15" s="15">
        <f>G15*0.4+H15*0.6</f>
        <v>55.397999999999996</v>
      </c>
      <c r="J15" s="10">
        <v>1</v>
      </c>
      <c r="K15" s="10" t="s">
        <v>30</v>
      </c>
    </row>
    <row r="16" spans="1:11" s="6" customFormat="1" ht="22.5" customHeight="1">
      <c r="A16" s="1">
        <v>13</v>
      </c>
      <c r="B16" s="16"/>
      <c r="C16" s="1" t="s">
        <v>15</v>
      </c>
      <c r="D16" s="1">
        <v>302</v>
      </c>
      <c r="E16" s="4">
        <v>1</v>
      </c>
      <c r="F16" s="3" t="s">
        <v>5</v>
      </c>
      <c r="G16" s="10">
        <v>63</v>
      </c>
      <c r="H16" s="13"/>
      <c r="I16" s="10">
        <f>G16</f>
        <v>63</v>
      </c>
      <c r="J16" s="10">
        <v>1</v>
      </c>
      <c r="K16" s="10" t="s">
        <v>30</v>
      </c>
    </row>
    <row r="17" spans="1:11" s="6" customFormat="1" ht="22.5" customHeight="1">
      <c r="A17" s="1">
        <v>14</v>
      </c>
      <c r="B17" s="16"/>
      <c r="C17" s="1" t="s">
        <v>16</v>
      </c>
      <c r="D17" s="1">
        <v>303</v>
      </c>
      <c r="E17" s="4">
        <v>2</v>
      </c>
      <c r="F17" s="3" t="s">
        <v>6</v>
      </c>
      <c r="G17" s="10">
        <v>67</v>
      </c>
      <c r="H17" s="12">
        <v>91.04</v>
      </c>
      <c r="I17" s="14">
        <f>G17*0.4+H17*0.6</f>
        <v>81.424</v>
      </c>
      <c r="J17" s="10">
        <v>1</v>
      </c>
      <c r="K17" s="10" t="s">
        <v>30</v>
      </c>
    </row>
    <row r="18" spans="1:11" s="6" customFormat="1" ht="22.5" customHeight="1">
      <c r="A18" s="1">
        <v>15</v>
      </c>
      <c r="B18" s="16" t="s">
        <v>34</v>
      </c>
      <c r="C18" s="16" t="s">
        <v>2</v>
      </c>
      <c r="D18" s="17">
        <v>401</v>
      </c>
      <c r="E18" s="20">
        <v>2</v>
      </c>
      <c r="F18" s="3" t="s">
        <v>7</v>
      </c>
      <c r="G18" s="10">
        <v>42</v>
      </c>
      <c r="H18" s="12">
        <v>76.67</v>
      </c>
      <c r="I18" s="14">
        <f>G18*0.4+H18*0.6</f>
        <v>62.80200000000001</v>
      </c>
      <c r="J18" s="10">
        <v>2</v>
      </c>
      <c r="K18" s="10" t="s">
        <v>30</v>
      </c>
    </row>
    <row r="19" spans="1:11" s="6" customFormat="1" ht="22.5" customHeight="1">
      <c r="A19" s="1">
        <v>16</v>
      </c>
      <c r="B19" s="16"/>
      <c r="C19" s="16"/>
      <c r="D19" s="19"/>
      <c r="E19" s="20"/>
      <c r="F19" s="3" t="s">
        <v>8</v>
      </c>
      <c r="G19" s="10">
        <v>48</v>
      </c>
      <c r="H19" s="12">
        <v>76</v>
      </c>
      <c r="I19" s="14">
        <f>G19*0.4+H19*0.6</f>
        <v>64.80000000000001</v>
      </c>
      <c r="J19" s="10">
        <v>1</v>
      </c>
      <c r="K19" s="10" t="s">
        <v>30</v>
      </c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</sheetData>
  <sheetProtection/>
  <mergeCells count="17">
    <mergeCell ref="E18:E19"/>
    <mergeCell ref="E9:E11"/>
    <mergeCell ref="E4:E6"/>
    <mergeCell ref="A2:K2"/>
    <mergeCell ref="E7:E8"/>
    <mergeCell ref="B4:B12"/>
    <mergeCell ref="B13:B14"/>
    <mergeCell ref="B15:B17"/>
    <mergeCell ref="B18:B19"/>
    <mergeCell ref="C4:C6"/>
    <mergeCell ref="C7:C8"/>
    <mergeCell ref="C9:C11"/>
    <mergeCell ref="C18:C19"/>
    <mergeCell ref="D4:D6"/>
    <mergeCell ref="D7:D8"/>
    <mergeCell ref="D9:D11"/>
    <mergeCell ref="D18:D19"/>
  </mergeCells>
  <printOptions horizontalCentered="1"/>
  <pageMargins left="0.35433070866141736" right="0.35433070866141736" top="0.61" bottom="0.6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林春晓</cp:lastModifiedBy>
  <cp:lastPrinted>2019-06-10T08:24:15Z</cp:lastPrinted>
  <dcterms:created xsi:type="dcterms:W3CDTF">1996-12-17T01:32:42Z</dcterms:created>
  <dcterms:modified xsi:type="dcterms:W3CDTF">2019-06-11T04:03:16Z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