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3"/>
  </bookViews>
  <sheets>
    <sheet name="需求表" sheetId="1" r:id="rId1"/>
    <sheet name="分配表（按学校分配）" sheetId="2" r:id="rId2"/>
    <sheet name="按市分配表（含留任）" sheetId="3" r:id="rId3"/>
    <sheet name="按市分配表 (不含留任)" sheetId="4" r:id="rId4"/>
  </sheets>
  <definedNames>
    <definedName name="_xlnm.Print_Titles" localSheetId="2">'按市分配表（含留任）'!$1:$3</definedName>
    <definedName name="_xlnm.Print_Titles" localSheetId="3">'按市分配表 (不含留任)'!$1:$3</definedName>
  </definedNames>
  <calcPr fullCalcOnLoad="1"/>
</workbook>
</file>

<file path=xl/sharedStrings.xml><?xml version="1.0" encoding="utf-8"?>
<sst xmlns="http://schemas.openxmlformats.org/spreadsheetml/2006/main" count="644" uniqueCount="111">
  <si>
    <t>山西省援疆教师支教计划支教教师需求计划表</t>
  </si>
  <si>
    <t xml:space="preserve">地（州、市）教育局：                            填表人：                年  月  日                </t>
  </si>
  <si>
    <t>序号</t>
  </si>
  <si>
    <t>县市</t>
  </si>
  <si>
    <t>乡镇</t>
  </si>
  <si>
    <t>学校名称</t>
  </si>
  <si>
    <t>学段</t>
  </si>
  <si>
    <t>支教教师需求数</t>
  </si>
  <si>
    <t>语文</t>
  </si>
  <si>
    <t>数学</t>
  </si>
  <si>
    <t>英语</t>
  </si>
  <si>
    <t>体育</t>
  </si>
  <si>
    <t>音乐</t>
  </si>
  <si>
    <t>美术</t>
  </si>
  <si>
    <t>物理</t>
  </si>
  <si>
    <t>化学</t>
  </si>
  <si>
    <t>生物</t>
  </si>
  <si>
    <t>历史</t>
  </si>
  <si>
    <t>地理</t>
  </si>
  <si>
    <t>思想
品德</t>
  </si>
  <si>
    <t>信息技术</t>
  </si>
  <si>
    <t>心理健康</t>
  </si>
  <si>
    <t>通用技术</t>
  </si>
  <si>
    <t>科学</t>
  </si>
  <si>
    <t>食宿安排地</t>
  </si>
  <si>
    <t>合计</t>
  </si>
  <si>
    <t>五家渠市</t>
  </si>
  <si>
    <t>五家渠第一小学</t>
  </si>
  <si>
    <t>小学</t>
  </si>
  <si>
    <t>五家渠第三小学</t>
  </si>
  <si>
    <t>五家渠二小（101团学校）</t>
  </si>
  <si>
    <t>五家渠第一中学</t>
  </si>
  <si>
    <t>初中</t>
  </si>
  <si>
    <t>五家渠第三中学</t>
  </si>
  <si>
    <t>高中</t>
  </si>
  <si>
    <t>五家渠高级中学</t>
  </si>
  <si>
    <t>阜康市</t>
  </si>
  <si>
    <t>市区</t>
  </si>
  <si>
    <t>阜康市一中</t>
  </si>
  <si>
    <t>阜康市二中</t>
  </si>
  <si>
    <t>阜康市三中</t>
  </si>
  <si>
    <t>阜康市九运街中学</t>
  </si>
  <si>
    <t>阜康市滋泥泉子学校（中学部</t>
  </si>
  <si>
    <t>阜康市第一小学</t>
  </si>
  <si>
    <t>阜康市厦门实验小学</t>
  </si>
  <si>
    <t>阜康市第三小学</t>
  </si>
  <si>
    <t>阜康市第五小学</t>
  </si>
  <si>
    <t>阜康市天龙小学</t>
  </si>
  <si>
    <t>阜康市九运街镇中心小学</t>
  </si>
  <si>
    <t>阜康市上户沟乡中心学校</t>
  </si>
  <si>
    <t>阜康市滋泥泉子学校（小学部）</t>
  </si>
  <si>
    <t>阜康市城关镇中心小学</t>
  </si>
  <si>
    <t>备注：</t>
  </si>
  <si>
    <t>阜康75名山西援疆教师中产生一名管理人员（语文专业）</t>
  </si>
  <si>
    <t>思想品德</t>
  </si>
  <si>
    <t>晋中</t>
  </si>
  <si>
    <t>大同</t>
  </si>
  <si>
    <t>朔州
晋中</t>
  </si>
  <si>
    <t>朔州</t>
  </si>
  <si>
    <t>临汾</t>
  </si>
  <si>
    <t>太原
大同</t>
  </si>
  <si>
    <t>太原</t>
  </si>
  <si>
    <t>朔州
临汾</t>
  </si>
  <si>
    <t>晋中
临汾</t>
  </si>
  <si>
    <t>大同
朔州</t>
  </si>
  <si>
    <t>晋中范润梅</t>
  </si>
  <si>
    <t>长治葛文霞</t>
  </si>
  <si>
    <t>晋中温成</t>
  </si>
  <si>
    <t>临汾梁一民</t>
  </si>
  <si>
    <t>晋中
太原</t>
  </si>
  <si>
    <r>
      <rPr>
        <sz val="6"/>
        <color indexed="10"/>
        <rFont val="宋体"/>
        <family val="0"/>
      </rPr>
      <t>太原高俊生</t>
    </r>
    <r>
      <rPr>
        <sz val="6"/>
        <rFont val="宋体"/>
        <family val="0"/>
      </rPr>
      <t xml:space="preserve">
晋中</t>
    </r>
  </si>
  <si>
    <t>大同
临汾</t>
  </si>
  <si>
    <t>太原丁晓芳</t>
  </si>
  <si>
    <r>
      <t xml:space="preserve">晋城张建兵
</t>
    </r>
    <r>
      <rPr>
        <sz val="6"/>
        <rFont val="宋体"/>
        <family val="0"/>
      </rPr>
      <t>运城
吕梁</t>
    </r>
  </si>
  <si>
    <t>长治
忻州</t>
  </si>
  <si>
    <t>运城
忻州</t>
  </si>
  <si>
    <t>长治</t>
  </si>
  <si>
    <t>阳泉</t>
  </si>
  <si>
    <t>忻州郎华</t>
  </si>
  <si>
    <r>
      <t xml:space="preserve">阳泉张秀林
</t>
    </r>
    <r>
      <rPr>
        <sz val="6"/>
        <rFont val="宋体"/>
        <family val="0"/>
      </rPr>
      <t>长治
忻州</t>
    </r>
  </si>
  <si>
    <t>运城
吕梁</t>
  </si>
  <si>
    <t>吕梁</t>
  </si>
  <si>
    <t>运城</t>
  </si>
  <si>
    <t>晋城郑锦婵</t>
  </si>
  <si>
    <t>晋城</t>
  </si>
  <si>
    <t>晋城
阳泉</t>
  </si>
  <si>
    <t>长治乔飞剑</t>
  </si>
  <si>
    <t>忻州</t>
  </si>
  <si>
    <r>
      <t xml:space="preserve">晋城
</t>
    </r>
    <r>
      <rPr>
        <sz val="6"/>
        <rFont val="宋体"/>
        <family val="0"/>
      </rPr>
      <t>晋城
晋城</t>
    </r>
  </si>
  <si>
    <t>晋城
运城</t>
  </si>
  <si>
    <t>运城
运城
运城</t>
  </si>
  <si>
    <t>吕梁
吕梁
吕梁</t>
  </si>
  <si>
    <t>吕梁
吕梁</t>
  </si>
  <si>
    <r>
      <t xml:space="preserve">长治汤秀兰
</t>
    </r>
    <r>
      <rPr>
        <sz val="6"/>
        <rFont val="宋体"/>
        <family val="0"/>
      </rPr>
      <t>长治
长治</t>
    </r>
  </si>
  <si>
    <t>忻州
忻州
忻州</t>
  </si>
  <si>
    <t>阳泉
阳泉</t>
  </si>
  <si>
    <t>运城
运城</t>
  </si>
  <si>
    <t>吕梁
阳泉</t>
  </si>
  <si>
    <t>长治
晋城
忻州</t>
  </si>
  <si>
    <t>忻州
忻州</t>
  </si>
  <si>
    <t>预留</t>
  </si>
  <si>
    <t>留任</t>
  </si>
  <si>
    <t>绿框内红字也为留任</t>
  </si>
  <si>
    <t>附件1：</t>
  </si>
  <si>
    <t>山西省援疆教师支教计划选派名额分配表</t>
  </si>
  <si>
    <t>支援地</t>
  </si>
  <si>
    <t>受援地学校</t>
  </si>
  <si>
    <t>需求数</t>
  </si>
  <si>
    <t>心理
健康</t>
  </si>
  <si>
    <t>阜康市滋泥泉子学校（中学部）</t>
  </si>
  <si>
    <t>合　　　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</si>
</sst>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5">
    <font>
      <sz val="12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6"/>
      <color indexed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2" borderId="0" applyNumberFormat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15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21" fillId="8" borderId="1" applyNumberFormat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25" fillId="0" borderId="2" applyNumberFormat="0" applyFill="0" applyAlignment="0" applyProtection="0"/>
    <xf numFmtId="0" fontId="18" fillId="14" borderId="0" applyNumberFormat="0" applyBorder="0" applyAlignment="0" applyProtection="0"/>
    <xf numFmtId="0" fontId="14" fillId="6" borderId="0" applyNumberFormat="0" applyBorder="0" applyAlignment="0" applyProtection="0"/>
    <xf numFmtId="0" fontId="16" fillId="10" borderId="0" applyNumberFormat="0" applyBorder="0" applyAlignment="0" applyProtection="0"/>
    <xf numFmtId="0" fontId="14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7" borderId="0" applyNumberFormat="0" applyBorder="0" applyAlignment="0" applyProtection="0"/>
    <xf numFmtId="0" fontId="16" fillId="5" borderId="0" applyNumberFormat="0" applyBorder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14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4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31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24" fillId="7" borderId="1" applyNumberFormat="0" applyAlignment="0" applyProtection="0"/>
    <xf numFmtId="0" fontId="14" fillId="2" borderId="0" applyNumberFormat="0" applyBorder="0" applyAlignment="0" applyProtection="0"/>
    <xf numFmtId="0" fontId="20" fillId="12" borderId="0" applyNumberFormat="0" applyBorder="0" applyAlignment="0" applyProtection="0"/>
    <xf numFmtId="0" fontId="14" fillId="10" borderId="0" applyNumberFormat="0" applyBorder="0" applyAlignment="0" applyProtection="0"/>
    <xf numFmtId="0" fontId="18" fillId="2" borderId="0" applyNumberFormat="0" applyBorder="0" applyAlignment="0" applyProtection="0"/>
    <xf numFmtId="0" fontId="30" fillId="0" borderId="3" applyNumberFormat="0" applyFill="0" applyAlignment="0" applyProtection="0"/>
    <xf numFmtId="0" fontId="1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29" fillId="7" borderId="4" applyNumberFormat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5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0" borderId="5" applyNumberFormat="0" applyFill="0" applyAlignment="0" applyProtection="0"/>
    <xf numFmtId="0" fontId="32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8" fillId="18" borderId="7" applyNumberFormat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22" fillId="10" borderId="0" applyNumberFormat="0" applyBorder="0" applyAlignment="0" applyProtection="0"/>
    <xf numFmtId="0" fontId="15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0" fillId="4" borderId="8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left" vertical="center" wrapText="1" shrinkToFit="1"/>
    </xf>
    <xf numFmtId="0" fontId="10" fillId="22" borderId="9" xfId="0" applyNumberFormat="1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wrapText="1"/>
    </xf>
    <xf numFmtId="0" fontId="10" fillId="22" borderId="9" xfId="0" applyFont="1" applyFill="1" applyBorder="1" applyAlignment="1">
      <alignment horizontal="left" vertical="center" wrapText="1"/>
    </xf>
    <xf numFmtId="0" fontId="10" fillId="21" borderId="13" xfId="0" applyFont="1" applyFill="1" applyBorder="1" applyAlignment="1">
      <alignment horizontal="left" vertical="center" wrapText="1"/>
    </xf>
    <xf numFmtId="0" fontId="10" fillId="21" borderId="15" xfId="0" applyFont="1" applyFill="1" applyBorder="1" applyAlignment="1">
      <alignment horizontal="left" vertical="center" wrapText="1"/>
    </xf>
    <xf numFmtId="0" fontId="10" fillId="21" borderId="14" xfId="0" applyFont="1" applyFill="1" applyBorder="1" applyAlignment="1">
      <alignment horizontal="left" vertical="center" wrapText="1"/>
    </xf>
    <xf numFmtId="0" fontId="10" fillId="21" borderId="9" xfId="0" applyNumberFormat="1" applyFont="1" applyFill="1" applyBorder="1" applyAlignment="1">
      <alignment horizontal="left" vertical="center" wrapText="1"/>
    </xf>
    <xf numFmtId="0" fontId="10" fillId="21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22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8" fillId="3" borderId="0" xfId="0" applyFont="1" applyFill="1" applyAlignment="1">
      <alignment vertical="center"/>
    </xf>
    <xf numFmtId="0" fontId="8" fillId="22" borderId="0" xfId="0" applyFont="1" applyFill="1" applyAlignment="1">
      <alignment vertical="center"/>
    </xf>
    <xf numFmtId="0" fontId="10" fillId="0" borderId="9" xfId="0" applyFont="1" applyFill="1" applyBorder="1" applyAlignment="1">
      <alignment horizontal="left" vertical="center" wrapText="1" shrinkToFit="1"/>
    </xf>
    <xf numFmtId="0" fontId="10" fillId="3" borderId="9" xfId="0" applyNumberFormat="1" applyFont="1" applyFill="1" applyBorder="1" applyAlignment="1">
      <alignment horizontal="left" vertical="center" shrinkToFit="1"/>
    </xf>
    <xf numFmtId="0" fontId="10" fillId="22" borderId="9" xfId="0" applyFont="1" applyFill="1" applyBorder="1" applyAlignment="1">
      <alignment horizontal="left" vertical="center"/>
    </xf>
    <xf numFmtId="0" fontId="10" fillId="22" borderId="9" xfId="0" applyNumberFormat="1" applyFont="1" applyFill="1" applyBorder="1" applyAlignment="1">
      <alignment horizontal="left" vertical="center" wrapText="1"/>
    </xf>
    <xf numFmtId="0" fontId="10" fillId="3" borderId="9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</cellXfs>
  <cellStyles count="73">
    <cellStyle name="Normal" xfId="0"/>
    <cellStyle name="Comma" xfId="15"/>
    <cellStyle name="Currency" xfId="16"/>
    <cellStyle name="Percent" xfId="17"/>
    <cellStyle name="40% - 着色 1" xfId="18"/>
    <cellStyle name="Comma [0]" xfId="19"/>
    <cellStyle name="强调文字颜色 4" xfId="20"/>
    <cellStyle name="20% - 强调文字颜色 2" xfId="21"/>
    <cellStyle name="60% - 着色 1" xfId="22"/>
    <cellStyle name="40% - 着色 3" xfId="23"/>
    <cellStyle name="标题" xfId="24"/>
    <cellStyle name="Currency [0]" xfId="25"/>
    <cellStyle name="20% - 强调文字颜色 1" xfId="26"/>
    <cellStyle name="20% - 强调文字颜色 3" xfId="27"/>
    <cellStyle name="60% - 着色 2" xfId="28"/>
    <cellStyle name="输入" xfId="29"/>
    <cellStyle name="20% - 强调文字颜色 4" xfId="30"/>
    <cellStyle name="60% - 着色 3" xfId="31"/>
    <cellStyle name="20% - 强调文字颜色 5" xfId="32"/>
    <cellStyle name="60% - 着色 4" xfId="33"/>
    <cellStyle name="强调文字颜色 1" xfId="34"/>
    <cellStyle name="20% - 强调文字颜色 6" xfId="35"/>
    <cellStyle name="60% - 着色 5" xfId="36"/>
    <cellStyle name="链接单元格" xfId="37"/>
    <cellStyle name="强调文字颜色 2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着色 1" xfId="46"/>
    <cellStyle name="20% - 着色 5" xfId="47"/>
    <cellStyle name="解释性文本" xfId="48"/>
    <cellStyle name="着色 2" xfId="49"/>
    <cellStyle name="20% - 着色 6" xfId="50"/>
    <cellStyle name="40% - 强调文字颜色 1" xfId="51"/>
    <cellStyle name="40% - 强调文字颜色 2" xfId="52"/>
    <cellStyle name="40% - 强调文字颜色 3" xfId="53"/>
    <cellStyle name="差" xfId="54"/>
    <cellStyle name="40% - 着色 2" xfId="55"/>
    <cellStyle name="40% - 着色 4" xfId="56"/>
    <cellStyle name="计算" xfId="57"/>
    <cellStyle name="40% - 着色 5" xfId="58"/>
    <cellStyle name="好" xfId="59"/>
    <cellStyle name="40% - 着色 6" xfId="60"/>
    <cellStyle name="60% - 强调文字颜色 1" xfId="61"/>
    <cellStyle name="标题 3" xfId="62"/>
    <cellStyle name="60% - 强调文字颜色 2" xfId="63"/>
    <cellStyle name="标题 4" xfId="64"/>
    <cellStyle name="警告文本" xfId="65"/>
    <cellStyle name="60% - 强调文字颜色 3" xfId="66"/>
    <cellStyle name="60% - 强调文字颜色 4" xfId="67"/>
    <cellStyle name="输出" xfId="68"/>
    <cellStyle name="60% - 强调文字颜色 5" xfId="69"/>
    <cellStyle name="60% - 强调文字颜色 6" xfId="70"/>
    <cellStyle name="60% - 着色 6" xfId="71"/>
    <cellStyle name="强调文字颜色 3" xfId="72"/>
    <cellStyle name="标题 1" xfId="73"/>
    <cellStyle name="标题 2" xfId="74"/>
    <cellStyle name="Hyperlink" xfId="75"/>
    <cellStyle name="汇总" xfId="76"/>
    <cellStyle name="检查单元格" xfId="77"/>
    <cellStyle name="强调文字颜色 5" xfId="78"/>
    <cellStyle name="强调文字颜色 6" xfId="79"/>
    <cellStyle name="适中" xfId="80"/>
    <cellStyle name="着色 5" xfId="81"/>
    <cellStyle name="Followed Hyperlink" xfId="82"/>
    <cellStyle name="着色 3" xfId="83"/>
    <cellStyle name="着色 4" xfId="84"/>
    <cellStyle name="着色 6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zoomScaleSheetLayoutView="130" workbookViewId="0" topLeftCell="A1">
      <selection activeCell="C36" sqref="C36"/>
    </sheetView>
  </sheetViews>
  <sheetFormatPr defaultColWidth="9.00390625" defaultRowHeight="14.25"/>
  <cols>
    <col min="1" max="1" width="4.875" style="0" customWidth="1"/>
    <col min="2" max="2" width="6.375" style="22" customWidth="1"/>
    <col min="3" max="3" width="4.125" style="22" customWidth="1"/>
    <col min="4" max="4" width="20.125" style="22" customWidth="1"/>
    <col min="5" max="5" width="4.125" style="22" customWidth="1"/>
    <col min="6" max="6" width="8.375" style="0" customWidth="1"/>
    <col min="7" max="22" width="4.375" style="25" customWidth="1"/>
  </cols>
  <sheetData>
    <row r="1" spans="1:23" ht="22.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4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27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6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34" t="s">
        <v>15</v>
      </c>
      <c r="O3" s="34" t="s">
        <v>16</v>
      </c>
      <c r="P3" s="34" t="s">
        <v>17</v>
      </c>
      <c r="Q3" s="34" t="s">
        <v>18</v>
      </c>
      <c r="R3" s="34" t="s">
        <v>19</v>
      </c>
      <c r="S3" s="34" t="s">
        <v>20</v>
      </c>
      <c r="T3" s="34" t="s">
        <v>21</v>
      </c>
      <c r="U3" s="34" t="s">
        <v>22</v>
      </c>
      <c r="V3" s="34" t="s">
        <v>23</v>
      </c>
      <c r="W3" s="78" t="s">
        <v>24</v>
      </c>
    </row>
    <row r="4" spans="1:23" ht="14.25">
      <c r="A4" s="31" t="s">
        <v>25</v>
      </c>
      <c r="B4" s="32"/>
      <c r="C4" s="32"/>
      <c r="D4" s="32"/>
      <c r="E4" s="33"/>
      <c r="F4" s="26">
        <f aca="true" t="shared" si="0" ref="F4:V4">SUM(F5:F11)</f>
        <v>70</v>
      </c>
      <c r="G4" s="34">
        <f t="shared" si="0"/>
        <v>10</v>
      </c>
      <c r="H4" s="34">
        <f t="shared" si="0"/>
        <v>10</v>
      </c>
      <c r="I4" s="34">
        <f t="shared" si="0"/>
        <v>8</v>
      </c>
      <c r="J4" s="34">
        <f t="shared" si="0"/>
        <v>9</v>
      </c>
      <c r="K4" s="34">
        <f t="shared" si="0"/>
        <v>5</v>
      </c>
      <c r="L4" s="34">
        <f t="shared" si="0"/>
        <v>4</v>
      </c>
      <c r="M4" s="34">
        <f t="shared" si="0"/>
        <v>4</v>
      </c>
      <c r="N4" s="34">
        <f t="shared" si="0"/>
        <v>3</v>
      </c>
      <c r="O4" s="34">
        <f t="shared" si="0"/>
        <v>4</v>
      </c>
      <c r="P4" s="34">
        <f t="shared" si="0"/>
        <v>1</v>
      </c>
      <c r="Q4" s="34">
        <f t="shared" si="0"/>
        <v>2</v>
      </c>
      <c r="R4" s="34">
        <f t="shared" si="0"/>
        <v>3</v>
      </c>
      <c r="S4" s="34">
        <f t="shared" si="0"/>
        <v>1</v>
      </c>
      <c r="T4" s="34">
        <f t="shared" si="0"/>
        <v>2</v>
      </c>
      <c r="U4" s="34">
        <f t="shared" si="0"/>
        <v>0</v>
      </c>
      <c r="V4" s="34">
        <f t="shared" si="0"/>
        <v>4</v>
      </c>
      <c r="W4" s="26"/>
    </row>
    <row r="5" spans="1:23" ht="13.5" customHeight="1">
      <c r="A5" s="68">
        <v>6</v>
      </c>
      <c r="B5" s="69" t="s">
        <v>26</v>
      </c>
      <c r="C5" s="69"/>
      <c r="D5" s="70" t="s">
        <v>27</v>
      </c>
      <c r="E5" s="69" t="s">
        <v>28</v>
      </c>
      <c r="F5" s="71">
        <f aca="true" t="shared" si="1" ref="F5:F11">G5+H5+I5+J5+K5+L5+M5+N5+O5+P5+Q5+R5+S5+T5+U5+V5</f>
        <v>8</v>
      </c>
      <c r="G5" s="71">
        <v>1</v>
      </c>
      <c r="H5" s="71">
        <v>1</v>
      </c>
      <c r="I5" s="71">
        <v>2</v>
      </c>
      <c r="J5" s="71">
        <v>1</v>
      </c>
      <c r="K5" s="71">
        <v>1</v>
      </c>
      <c r="L5" s="71">
        <v>1</v>
      </c>
      <c r="M5" s="71"/>
      <c r="N5" s="71"/>
      <c r="O5" s="71"/>
      <c r="P5" s="71"/>
      <c r="Q5" s="71"/>
      <c r="R5" s="71"/>
      <c r="S5" s="71"/>
      <c r="T5" s="71"/>
      <c r="U5" s="71"/>
      <c r="V5" s="71">
        <v>1</v>
      </c>
      <c r="W5" s="71" t="s">
        <v>26</v>
      </c>
    </row>
    <row r="6" spans="1:23" ht="13.5" customHeight="1">
      <c r="A6" s="68">
        <v>7</v>
      </c>
      <c r="B6" s="69" t="s">
        <v>26</v>
      </c>
      <c r="C6" s="69"/>
      <c r="D6" s="70" t="s">
        <v>29</v>
      </c>
      <c r="E6" s="69" t="s">
        <v>28</v>
      </c>
      <c r="F6" s="71">
        <f t="shared" si="1"/>
        <v>10</v>
      </c>
      <c r="G6" s="72">
        <v>2</v>
      </c>
      <c r="H6" s="72">
        <v>1</v>
      </c>
      <c r="I6" s="72">
        <v>1</v>
      </c>
      <c r="J6" s="72">
        <v>2</v>
      </c>
      <c r="K6" s="72">
        <v>1</v>
      </c>
      <c r="L6" s="72">
        <v>1</v>
      </c>
      <c r="M6" s="72"/>
      <c r="N6" s="72"/>
      <c r="O6" s="72"/>
      <c r="P6" s="72"/>
      <c r="Q6" s="72"/>
      <c r="R6" s="72"/>
      <c r="S6" s="72"/>
      <c r="T6" s="72">
        <v>1</v>
      </c>
      <c r="U6" s="72"/>
      <c r="V6" s="72">
        <v>1</v>
      </c>
      <c r="W6" s="71" t="s">
        <v>26</v>
      </c>
    </row>
    <row r="7" spans="1:23" ht="13.5" customHeight="1">
      <c r="A7" s="68">
        <v>8</v>
      </c>
      <c r="B7" s="69" t="s">
        <v>26</v>
      </c>
      <c r="C7" s="69"/>
      <c r="D7" s="70" t="s">
        <v>30</v>
      </c>
      <c r="E7" s="69" t="s">
        <v>28</v>
      </c>
      <c r="F7" s="71">
        <f t="shared" si="1"/>
        <v>7</v>
      </c>
      <c r="G7" s="72">
        <v>2</v>
      </c>
      <c r="H7" s="72">
        <v>2</v>
      </c>
      <c r="I7" s="72"/>
      <c r="J7" s="72">
        <v>2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>
        <v>1</v>
      </c>
      <c r="W7" s="71" t="s">
        <v>26</v>
      </c>
    </row>
    <row r="8" spans="1:23" ht="13.5" customHeight="1">
      <c r="A8" s="68">
        <v>9</v>
      </c>
      <c r="B8" s="69" t="s">
        <v>26</v>
      </c>
      <c r="C8" s="69"/>
      <c r="D8" s="70" t="s">
        <v>31</v>
      </c>
      <c r="E8" s="69" t="s">
        <v>32</v>
      </c>
      <c r="F8" s="71">
        <f t="shared" si="1"/>
        <v>15</v>
      </c>
      <c r="G8" s="72">
        <v>1</v>
      </c>
      <c r="H8" s="72">
        <v>2</v>
      </c>
      <c r="I8" s="72">
        <v>1</v>
      </c>
      <c r="J8" s="72">
        <v>1</v>
      </c>
      <c r="K8" s="72">
        <v>1</v>
      </c>
      <c r="L8" s="72">
        <v>1</v>
      </c>
      <c r="M8" s="72"/>
      <c r="N8" s="72">
        <v>1</v>
      </c>
      <c r="O8" s="72">
        <v>1</v>
      </c>
      <c r="P8" s="72">
        <v>1</v>
      </c>
      <c r="Q8" s="72">
        <v>1</v>
      </c>
      <c r="R8" s="72">
        <v>1</v>
      </c>
      <c r="S8" s="72">
        <v>1</v>
      </c>
      <c r="T8" s="72">
        <v>1</v>
      </c>
      <c r="U8" s="72"/>
      <c r="V8" s="72">
        <v>1</v>
      </c>
      <c r="W8" s="71" t="s">
        <v>26</v>
      </c>
    </row>
    <row r="9" spans="1:23" ht="13.5" customHeight="1">
      <c r="A9" s="68">
        <v>10</v>
      </c>
      <c r="B9" s="69" t="s">
        <v>26</v>
      </c>
      <c r="C9" s="69"/>
      <c r="D9" s="70" t="s">
        <v>33</v>
      </c>
      <c r="E9" s="69" t="s">
        <v>32</v>
      </c>
      <c r="F9" s="71">
        <f t="shared" si="1"/>
        <v>9</v>
      </c>
      <c r="G9" s="72">
        <v>1</v>
      </c>
      <c r="H9" s="72">
        <v>1</v>
      </c>
      <c r="I9" s="72">
        <v>1</v>
      </c>
      <c r="J9" s="72">
        <v>1</v>
      </c>
      <c r="K9" s="72"/>
      <c r="L9" s="72"/>
      <c r="M9" s="72">
        <v>1</v>
      </c>
      <c r="N9" s="72">
        <v>1</v>
      </c>
      <c r="O9" s="72">
        <v>2</v>
      </c>
      <c r="P9" s="72"/>
      <c r="Q9" s="72"/>
      <c r="R9" s="72">
        <v>1</v>
      </c>
      <c r="S9" s="72"/>
      <c r="T9" s="72"/>
      <c r="U9" s="72"/>
      <c r="V9" s="72"/>
      <c r="W9" s="71" t="s">
        <v>26</v>
      </c>
    </row>
    <row r="10" spans="1:23" ht="13.5" customHeight="1">
      <c r="A10" s="68">
        <v>11</v>
      </c>
      <c r="B10" s="69" t="s">
        <v>26</v>
      </c>
      <c r="C10" s="69"/>
      <c r="D10" s="70" t="s">
        <v>33</v>
      </c>
      <c r="E10" s="69" t="s">
        <v>34</v>
      </c>
      <c r="F10" s="71">
        <f t="shared" si="1"/>
        <v>6</v>
      </c>
      <c r="G10" s="72">
        <v>1</v>
      </c>
      <c r="H10" s="72">
        <v>1</v>
      </c>
      <c r="I10" s="72">
        <v>1</v>
      </c>
      <c r="J10" s="72">
        <v>1</v>
      </c>
      <c r="K10" s="72"/>
      <c r="L10" s="72"/>
      <c r="M10" s="72">
        <v>1</v>
      </c>
      <c r="N10" s="72"/>
      <c r="O10" s="72"/>
      <c r="P10" s="72"/>
      <c r="Q10" s="72"/>
      <c r="R10" s="72">
        <v>1</v>
      </c>
      <c r="S10" s="72"/>
      <c r="T10" s="72"/>
      <c r="U10" s="72"/>
      <c r="V10" s="72"/>
      <c r="W10" s="71" t="s">
        <v>26</v>
      </c>
    </row>
    <row r="11" spans="1:23" ht="13.5" customHeight="1">
      <c r="A11" s="68">
        <v>12</v>
      </c>
      <c r="B11" s="69" t="s">
        <v>26</v>
      </c>
      <c r="C11" s="69"/>
      <c r="D11" s="70" t="s">
        <v>35</v>
      </c>
      <c r="E11" s="69" t="s">
        <v>34</v>
      </c>
      <c r="F11" s="71">
        <f t="shared" si="1"/>
        <v>15</v>
      </c>
      <c r="G11" s="34">
        <v>2</v>
      </c>
      <c r="H11" s="34">
        <v>2</v>
      </c>
      <c r="I11" s="34">
        <v>2</v>
      </c>
      <c r="J11" s="34">
        <v>1</v>
      </c>
      <c r="K11" s="34">
        <v>2</v>
      </c>
      <c r="L11" s="34">
        <v>1</v>
      </c>
      <c r="M11" s="34">
        <v>2</v>
      </c>
      <c r="N11" s="34">
        <v>1</v>
      </c>
      <c r="O11" s="34">
        <v>1</v>
      </c>
      <c r="P11" s="34">
        <v>0</v>
      </c>
      <c r="Q11" s="34">
        <v>1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71" t="s">
        <v>26</v>
      </c>
    </row>
    <row r="12" spans="1:23" ht="13.5" customHeight="1">
      <c r="A12" s="31" t="s">
        <v>25</v>
      </c>
      <c r="B12" s="32"/>
      <c r="C12" s="32"/>
      <c r="D12" s="32"/>
      <c r="E12" s="33"/>
      <c r="F12" s="73">
        <v>75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78"/>
    </row>
    <row r="13" spans="1:23" ht="13.5" customHeight="1">
      <c r="A13" s="68">
        <v>1</v>
      </c>
      <c r="B13" s="73" t="s">
        <v>36</v>
      </c>
      <c r="C13" s="73" t="s">
        <v>37</v>
      </c>
      <c r="D13" s="73" t="s">
        <v>38</v>
      </c>
      <c r="E13" s="73" t="s">
        <v>34</v>
      </c>
      <c r="F13" s="73">
        <v>10</v>
      </c>
      <c r="G13" s="73">
        <v>3</v>
      </c>
      <c r="H13" s="73">
        <v>2</v>
      </c>
      <c r="I13" s="73">
        <v>2</v>
      </c>
      <c r="J13" s="73"/>
      <c r="K13" s="73"/>
      <c r="L13" s="73"/>
      <c r="M13" s="73">
        <v>1</v>
      </c>
      <c r="N13" s="73"/>
      <c r="O13" s="73">
        <v>1</v>
      </c>
      <c r="P13" s="73"/>
      <c r="Q13" s="73">
        <v>1</v>
      </c>
      <c r="R13" s="73"/>
      <c r="S13" s="73"/>
      <c r="T13" s="73"/>
      <c r="U13" s="73"/>
      <c r="V13" s="73"/>
      <c r="W13" s="73"/>
    </row>
    <row r="14" spans="1:23" ht="13.5" customHeight="1">
      <c r="A14" s="68">
        <v>2</v>
      </c>
      <c r="B14" s="73" t="s">
        <v>36</v>
      </c>
      <c r="C14" s="73" t="s">
        <v>37</v>
      </c>
      <c r="D14" s="73" t="s">
        <v>39</v>
      </c>
      <c r="E14" s="73" t="s">
        <v>32</v>
      </c>
      <c r="F14" s="73">
        <v>10</v>
      </c>
      <c r="G14" s="73">
        <v>3</v>
      </c>
      <c r="H14" s="73">
        <v>2</v>
      </c>
      <c r="I14" s="73">
        <v>1</v>
      </c>
      <c r="J14" s="73"/>
      <c r="K14" s="73"/>
      <c r="L14" s="73"/>
      <c r="M14" s="73">
        <v>1</v>
      </c>
      <c r="N14" s="73"/>
      <c r="O14" s="73"/>
      <c r="P14" s="73">
        <v>1</v>
      </c>
      <c r="Q14" s="73">
        <v>1</v>
      </c>
      <c r="R14" s="73">
        <v>1</v>
      </c>
      <c r="S14" s="73"/>
      <c r="T14" s="73"/>
      <c r="U14" s="73"/>
      <c r="V14" s="73"/>
      <c r="W14" s="73"/>
    </row>
    <row r="15" spans="1:23" ht="13.5" customHeight="1">
      <c r="A15" s="68">
        <v>3</v>
      </c>
      <c r="B15" s="73" t="s">
        <v>36</v>
      </c>
      <c r="C15" s="73" t="s">
        <v>37</v>
      </c>
      <c r="D15" s="73" t="s">
        <v>40</v>
      </c>
      <c r="E15" s="73" t="s">
        <v>32</v>
      </c>
      <c r="F15" s="68">
        <v>5</v>
      </c>
      <c r="G15" s="68">
        <v>2</v>
      </c>
      <c r="H15" s="68">
        <v>2</v>
      </c>
      <c r="I15" s="75"/>
      <c r="J15" s="68"/>
      <c r="K15" s="68">
        <v>1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73"/>
    </row>
    <row r="16" spans="1:23" ht="13.5" customHeight="1">
      <c r="A16" s="68">
        <v>4</v>
      </c>
      <c r="B16" s="73" t="s">
        <v>36</v>
      </c>
      <c r="C16" s="34" t="s">
        <v>4</v>
      </c>
      <c r="D16" s="73" t="s">
        <v>41</v>
      </c>
      <c r="E16" s="73" t="s">
        <v>32</v>
      </c>
      <c r="F16" s="73">
        <v>3</v>
      </c>
      <c r="G16" s="73">
        <v>1</v>
      </c>
      <c r="H16" s="73"/>
      <c r="I16" s="73"/>
      <c r="J16" s="73">
        <v>1</v>
      </c>
      <c r="K16" s="73"/>
      <c r="L16" s="73"/>
      <c r="M16" s="73"/>
      <c r="N16" s="73"/>
      <c r="O16" s="73">
        <v>1</v>
      </c>
      <c r="P16" s="73"/>
      <c r="Q16" s="73"/>
      <c r="R16" s="73"/>
      <c r="S16" s="73"/>
      <c r="T16" s="73"/>
      <c r="U16" s="73"/>
      <c r="V16" s="73"/>
      <c r="W16" s="73"/>
    </row>
    <row r="17" spans="1:23" ht="13.5" customHeight="1">
      <c r="A17" s="68">
        <v>5</v>
      </c>
      <c r="B17" s="73" t="s">
        <v>36</v>
      </c>
      <c r="C17" s="34" t="s">
        <v>4</v>
      </c>
      <c r="D17" s="74" t="s">
        <v>42</v>
      </c>
      <c r="E17" s="73" t="s">
        <v>32</v>
      </c>
      <c r="F17" s="73">
        <v>2</v>
      </c>
      <c r="G17" s="73"/>
      <c r="H17" s="73"/>
      <c r="I17" s="73">
        <v>1</v>
      </c>
      <c r="J17" s="73"/>
      <c r="K17" s="73"/>
      <c r="L17" s="73"/>
      <c r="M17" s="73"/>
      <c r="N17" s="73"/>
      <c r="O17" s="73"/>
      <c r="P17" s="73"/>
      <c r="Q17" s="73"/>
      <c r="R17" s="73">
        <v>1</v>
      </c>
      <c r="S17" s="73"/>
      <c r="T17" s="73"/>
      <c r="U17" s="73"/>
      <c r="V17" s="73"/>
      <c r="W17" s="73"/>
    </row>
    <row r="18" spans="1:23" ht="13.5" customHeight="1">
      <c r="A18" s="68">
        <v>6</v>
      </c>
      <c r="B18" s="73" t="s">
        <v>36</v>
      </c>
      <c r="C18" s="73" t="s">
        <v>37</v>
      </c>
      <c r="D18" s="74" t="s">
        <v>43</v>
      </c>
      <c r="E18" s="73" t="s">
        <v>28</v>
      </c>
      <c r="F18" s="73">
        <v>5</v>
      </c>
      <c r="G18" s="73">
        <v>3</v>
      </c>
      <c r="H18" s="73">
        <v>2</v>
      </c>
      <c r="I18" s="73"/>
      <c r="J18" s="73"/>
      <c r="K18" s="73"/>
      <c r="L18" s="73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ht="13.5" customHeight="1">
      <c r="A19" s="68">
        <v>7</v>
      </c>
      <c r="B19" s="73" t="s">
        <v>36</v>
      </c>
      <c r="C19" s="73" t="s">
        <v>37</v>
      </c>
      <c r="D19" s="74" t="s">
        <v>44</v>
      </c>
      <c r="E19" s="73" t="s">
        <v>28</v>
      </c>
      <c r="F19" s="73">
        <v>5</v>
      </c>
      <c r="G19" s="73">
        <v>3</v>
      </c>
      <c r="H19" s="73">
        <v>1</v>
      </c>
      <c r="I19" s="73"/>
      <c r="J19" s="73"/>
      <c r="K19" s="73"/>
      <c r="L19" s="73"/>
      <c r="M19" s="75"/>
      <c r="N19" s="75"/>
      <c r="O19" s="75"/>
      <c r="P19" s="75"/>
      <c r="Q19" s="75"/>
      <c r="R19" s="75"/>
      <c r="S19" s="75">
        <v>1</v>
      </c>
      <c r="T19" s="75"/>
      <c r="U19" s="75"/>
      <c r="V19" s="75"/>
      <c r="W19" s="75"/>
    </row>
    <row r="20" spans="1:23" ht="13.5" customHeight="1">
      <c r="A20" s="68">
        <v>8</v>
      </c>
      <c r="B20" s="73" t="s">
        <v>36</v>
      </c>
      <c r="C20" s="73" t="s">
        <v>37</v>
      </c>
      <c r="D20" s="74" t="s">
        <v>45</v>
      </c>
      <c r="E20" s="75" t="s">
        <v>28</v>
      </c>
      <c r="F20" s="75">
        <v>5</v>
      </c>
      <c r="G20" s="75">
        <v>3</v>
      </c>
      <c r="H20" s="75">
        <v>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</row>
    <row r="21" spans="1:23" ht="13.5" customHeight="1">
      <c r="A21" s="68">
        <v>9</v>
      </c>
      <c r="B21" s="73" t="s">
        <v>36</v>
      </c>
      <c r="C21" s="73" t="s">
        <v>37</v>
      </c>
      <c r="D21" s="74" t="s">
        <v>46</v>
      </c>
      <c r="E21" s="73" t="s">
        <v>28</v>
      </c>
      <c r="F21" s="73">
        <v>5</v>
      </c>
      <c r="G21" s="73">
        <v>3</v>
      </c>
      <c r="H21" s="73">
        <v>1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>
        <v>1</v>
      </c>
      <c r="T21" s="73"/>
      <c r="U21" s="73"/>
      <c r="V21" s="73"/>
      <c r="W21" s="73"/>
    </row>
    <row r="22" spans="1:23" ht="13.5" customHeight="1">
      <c r="A22" s="68">
        <v>10</v>
      </c>
      <c r="B22" s="73" t="s">
        <v>36</v>
      </c>
      <c r="C22" s="73" t="s">
        <v>37</v>
      </c>
      <c r="D22" s="74" t="s">
        <v>47</v>
      </c>
      <c r="E22" s="73" t="s">
        <v>28</v>
      </c>
      <c r="F22" s="73">
        <v>5</v>
      </c>
      <c r="G22" s="73">
        <v>3</v>
      </c>
      <c r="H22" s="73">
        <v>1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>
        <v>1</v>
      </c>
      <c r="W22" s="73"/>
    </row>
    <row r="23" spans="1:23" ht="13.5" customHeight="1">
      <c r="A23" s="68">
        <v>11</v>
      </c>
      <c r="B23" s="73" t="s">
        <v>36</v>
      </c>
      <c r="C23" s="34" t="s">
        <v>4</v>
      </c>
      <c r="D23" s="74" t="s">
        <v>48</v>
      </c>
      <c r="E23" s="73" t="s">
        <v>28</v>
      </c>
      <c r="F23" s="73">
        <v>5</v>
      </c>
      <c r="G23" s="73">
        <v>2</v>
      </c>
      <c r="H23" s="73">
        <v>2</v>
      </c>
      <c r="I23" s="73"/>
      <c r="J23" s="73">
        <v>1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13.5" customHeight="1">
      <c r="A24" s="68">
        <v>12</v>
      </c>
      <c r="B24" s="73" t="s">
        <v>36</v>
      </c>
      <c r="C24" s="34" t="s">
        <v>4</v>
      </c>
      <c r="D24" s="74" t="s">
        <v>49</v>
      </c>
      <c r="E24" s="73" t="s">
        <v>28</v>
      </c>
      <c r="F24" s="73">
        <v>5</v>
      </c>
      <c r="G24" s="73">
        <v>2</v>
      </c>
      <c r="H24" s="73">
        <v>1</v>
      </c>
      <c r="I24" s="73">
        <v>1</v>
      </c>
      <c r="J24" s="73"/>
      <c r="K24" s="73"/>
      <c r="L24" s="73"/>
      <c r="M24" s="73"/>
      <c r="N24" s="73"/>
      <c r="O24" s="73"/>
      <c r="P24" s="73"/>
      <c r="Q24" s="73"/>
      <c r="R24" s="73">
        <v>1</v>
      </c>
      <c r="S24" s="73"/>
      <c r="T24" s="73"/>
      <c r="U24" s="73"/>
      <c r="V24" s="73"/>
      <c r="W24" s="73"/>
    </row>
    <row r="25" spans="1:23" ht="13.5" customHeight="1">
      <c r="A25" s="68">
        <v>13</v>
      </c>
      <c r="B25" s="73" t="s">
        <v>36</v>
      </c>
      <c r="C25" s="34" t="s">
        <v>4</v>
      </c>
      <c r="D25" s="74" t="s">
        <v>50</v>
      </c>
      <c r="E25" s="73" t="s">
        <v>28</v>
      </c>
      <c r="F25" s="73">
        <v>5</v>
      </c>
      <c r="G25" s="73">
        <v>2</v>
      </c>
      <c r="H25" s="73">
        <v>1</v>
      </c>
      <c r="I25" s="73">
        <v>1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>
        <v>1</v>
      </c>
      <c r="W25" s="73"/>
    </row>
    <row r="26" spans="1:23" ht="13.5" customHeight="1">
      <c r="A26" s="68">
        <v>14</v>
      </c>
      <c r="B26" s="73" t="s">
        <v>36</v>
      </c>
      <c r="C26" s="34" t="s">
        <v>4</v>
      </c>
      <c r="D26" s="74" t="s">
        <v>51</v>
      </c>
      <c r="E26" s="73" t="s">
        <v>28</v>
      </c>
      <c r="F26" s="73">
        <v>5</v>
      </c>
      <c r="G26" s="73">
        <v>3</v>
      </c>
      <c r="H26" s="73">
        <v>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3.5" customHeight="1">
      <c r="A27" s="75"/>
      <c r="B27" s="74" t="s">
        <v>52</v>
      </c>
      <c r="C27" s="76" t="s">
        <v>53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9"/>
    </row>
  </sheetData>
  <sheetProtection/>
  <mergeCells count="5">
    <mergeCell ref="A1:W1"/>
    <mergeCell ref="A2:W2"/>
    <mergeCell ref="A4:E4"/>
    <mergeCell ref="A12:E12"/>
    <mergeCell ref="C27:W27"/>
  </mergeCells>
  <printOptions horizontalCentered="1"/>
  <pageMargins left="0.5111111111111111" right="0.3145833333333333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zoomScaleSheetLayoutView="70" workbookViewId="0" topLeftCell="A1">
      <pane ySplit="1" topLeftCell="A2" activePane="bottomLeft" state="frozen"/>
      <selection pane="bottomLeft" activeCell="H43" sqref="H43"/>
    </sheetView>
  </sheetViews>
  <sheetFormatPr defaultColWidth="9.00390625" defaultRowHeight="14.25"/>
  <cols>
    <col min="1" max="1" width="4.875" style="0" customWidth="1"/>
    <col min="2" max="2" width="14.75390625" style="22" customWidth="1"/>
    <col min="3" max="3" width="4.125" style="23" customWidth="1"/>
    <col min="4" max="4" width="4.375" style="0" customWidth="1"/>
    <col min="5" max="5" width="2.75390625" style="24" customWidth="1"/>
    <col min="6" max="6" width="6.25390625" style="25" customWidth="1"/>
    <col min="7" max="7" width="2.75390625" style="24" customWidth="1"/>
    <col min="8" max="8" width="6.25390625" style="25" customWidth="1"/>
    <col min="9" max="9" width="2.75390625" style="24" customWidth="1"/>
    <col min="10" max="10" width="6.25390625" style="25" customWidth="1"/>
    <col min="11" max="11" width="2.75390625" style="24" customWidth="1"/>
    <col min="12" max="12" width="6.25390625" style="25" customWidth="1"/>
    <col min="13" max="13" width="2.75390625" style="24" customWidth="1"/>
    <col min="14" max="14" width="6.25390625" style="25" customWidth="1"/>
    <col min="15" max="15" width="2.75390625" style="24" customWidth="1"/>
    <col min="16" max="16" width="6.25390625" style="25" customWidth="1"/>
    <col min="17" max="17" width="2.75390625" style="24" customWidth="1"/>
    <col min="18" max="18" width="6.25390625" style="25" customWidth="1"/>
    <col min="19" max="19" width="2.75390625" style="24" customWidth="1"/>
    <col min="20" max="20" width="6.25390625" style="25" customWidth="1"/>
    <col min="21" max="21" width="2.75390625" style="24" customWidth="1"/>
    <col min="22" max="22" width="6.25390625" style="25" customWidth="1"/>
    <col min="23" max="23" width="2.75390625" style="24" customWidth="1"/>
    <col min="24" max="24" width="6.25390625" style="25" customWidth="1"/>
    <col min="25" max="25" width="2.75390625" style="24" customWidth="1"/>
    <col min="26" max="26" width="6.25390625" style="25" customWidth="1"/>
    <col min="27" max="27" width="2.75390625" style="24" customWidth="1"/>
    <col min="28" max="28" width="6.25390625" style="25" customWidth="1"/>
    <col min="29" max="29" width="2.75390625" style="24" customWidth="1"/>
    <col min="30" max="30" width="6.25390625" style="25" customWidth="1"/>
    <col min="31" max="31" width="2.75390625" style="24" customWidth="1"/>
    <col min="32" max="32" width="6.25390625" style="25" customWidth="1"/>
    <col min="33" max="33" width="2.75390625" style="24" customWidth="1"/>
    <col min="34" max="34" width="6.25390625" style="25" customWidth="1"/>
    <col min="35" max="35" width="2.75390625" style="24" customWidth="1"/>
    <col min="36" max="36" width="6.25390625" style="25" customWidth="1"/>
  </cols>
  <sheetData>
    <row r="1" spans="1:36" ht="27">
      <c r="A1" s="26" t="s">
        <v>2</v>
      </c>
      <c r="B1" s="27" t="s">
        <v>5</v>
      </c>
      <c r="C1" s="27" t="s">
        <v>6</v>
      </c>
      <c r="D1" s="28" t="s">
        <v>7</v>
      </c>
      <c r="E1" s="29" t="s">
        <v>8</v>
      </c>
      <c r="F1" s="30"/>
      <c r="G1" s="29" t="s">
        <v>9</v>
      </c>
      <c r="H1" s="30"/>
      <c r="I1" s="29" t="s">
        <v>10</v>
      </c>
      <c r="J1" s="30"/>
      <c r="K1" s="29" t="s">
        <v>11</v>
      </c>
      <c r="L1" s="30"/>
      <c r="M1" s="29" t="s">
        <v>12</v>
      </c>
      <c r="N1" s="30"/>
      <c r="O1" s="29" t="s">
        <v>13</v>
      </c>
      <c r="P1" s="30"/>
      <c r="Q1" s="29" t="s">
        <v>14</v>
      </c>
      <c r="R1" s="30"/>
      <c r="S1" s="29" t="s">
        <v>15</v>
      </c>
      <c r="T1" s="30"/>
      <c r="U1" s="29" t="s">
        <v>16</v>
      </c>
      <c r="V1" s="30"/>
      <c r="W1" s="29" t="s">
        <v>17</v>
      </c>
      <c r="X1" s="30"/>
      <c r="Y1" s="29" t="s">
        <v>18</v>
      </c>
      <c r="Z1" s="30"/>
      <c r="AA1" s="29" t="s">
        <v>54</v>
      </c>
      <c r="AB1" s="30"/>
      <c r="AC1" s="29" t="s">
        <v>20</v>
      </c>
      <c r="AD1" s="30"/>
      <c r="AE1" s="29" t="s">
        <v>21</v>
      </c>
      <c r="AF1" s="30"/>
      <c r="AG1" s="29" t="s">
        <v>22</v>
      </c>
      <c r="AH1" s="30"/>
      <c r="AI1" s="29" t="s">
        <v>23</v>
      </c>
      <c r="AJ1" s="30"/>
    </row>
    <row r="2" spans="1:36" ht="14.25">
      <c r="A2" s="31" t="s">
        <v>25</v>
      </c>
      <c r="B2" s="32"/>
      <c r="C2" s="33"/>
      <c r="D2" s="26">
        <f aca="true" t="shared" si="0" ref="D2:AI2">SUM(D3:D9)</f>
        <v>70</v>
      </c>
      <c r="E2" s="34">
        <f t="shared" si="0"/>
        <v>10</v>
      </c>
      <c r="F2" s="34"/>
      <c r="G2" s="34">
        <f t="shared" si="0"/>
        <v>10</v>
      </c>
      <c r="H2" s="34"/>
      <c r="I2" s="34">
        <f t="shared" si="0"/>
        <v>8</v>
      </c>
      <c r="J2" s="34"/>
      <c r="K2" s="34">
        <f t="shared" si="0"/>
        <v>9</v>
      </c>
      <c r="L2" s="34"/>
      <c r="M2" s="34">
        <f t="shared" si="0"/>
        <v>5</v>
      </c>
      <c r="N2" s="34"/>
      <c r="O2" s="34">
        <f t="shared" si="0"/>
        <v>4</v>
      </c>
      <c r="P2" s="34"/>
      <c r="Q2" s="34">
        <f t="shared" si="0"/>
        <v>4</v>
      </c>
      <c r="R2" s="34"/>
      <c r="S2" s="34">
        <f t="shared" si="0"/>
        <v>3</v>
      </c>
      <c r="T2" s="34"/>
      <c r="U2" s="34">
        <f t="shared" si="0"/>
        <v>4</v>
      </c>
      <c r="V2" s="34"/>
      <c r="W2" s="34">
        <f t="shared" si="0"/>
        <v>1</v>
      </c>
      <c r="X2" s="34"/>
      <c r="Y2" s="34">
        <f t="shared" si="0"/>
        <v>2</v>
      </c>
      <c r="Z2" s="34"/>
      <c r="AA2" s="34">
        <f t="shared" si="0"/>
        <v>3</v>
      </c>
      <c r="AB2" s="34"/>
      <c r="AC2" s="34">
        <f t="shared" si="0"/>
        <v>1</v>
      </c>
      <c r="AD2" s="34"/>
      <c r="AE2" s="34">
        <f t="shared" si="0"/>
        <v>2</v>
      </c>
      <c r="AF2" s="34"/>
      <c r="AG2" s="34">
        <f t="shared" si="0"/>
        <v>0</v>
      </c>
      <c r="AH2" s="34"/>
      <c r="AI2" s="34">
        <f t="shared" si="0"/>
        <v>4</v>
      </c>
      <c r="AJ2" s="34"/>
    </row>
    <row r="3" spans="1:36" ht="19.5" customHeight="1">
      <c r="A3" s="35">
        <v>6</v>
      </c>
      <c r="B3" s="36" t="s">
        <v>27</v>
      </c>
      <c r="C3" s="37" t="s">
        <v>28</v>
      </c>
      <c r="D3" s="38">
        <f aca="true" t="shared" si="1" ref="D3:D9">E3+G3+I3+K3+M3+O3+Q3+S3+U3+W3+Y3+AA3+AC3+AE3+AG3+AI3</f>
        <v>8</v>
      </c>
      <c r="E3" s="39">
        <v>1</v>
      </c>
      <c r="F3" s="40" t="s">
        <v>55</v>
      </c>
      <c r="G3" s="39">
        <v>1</v>
      </c>
      <c r="H3" s="38" t="s">
        <v>56</v>
      </c>
      <c r="I3" s="39">
        <v>2</v>
      </c>
      <c r="J3" s="60" t="s">
        <v>57</v>
      </c>
      <c r="K3" s="39">
        <v>1</v>
      </c>
      <c r="L3" s="38" t="s">
        <v>58</v>
      </c>
      <c r="M3" s="39">
        <v>1</v>
      </c>
      <c r="N3" s="38" t="s">
        <v>59</v>
      </c>
      <c r="O3" s="39">
        <v>1</v>
      </c>
      <c r="P3" s="38" t="s">
        <v>56</v>
      </c>
      <c r="Q3" s="39"/>
      <c r="R3" s="38"/>
      <c r="S3" s="39"/>
      <c r="T3" s="38"/>
      <c r="U3" s="39"/>
      <c r="V3" s="38"/>
      <c r="W3" s="39"/>
      <c r="X3" s="38"/>
      <c r="Y3" s="39"/>
      <c r="Z3" s="38"/>
      <c r="AA3" s="39"/>
      <c r="AB3" s="38"/>
      <c r="AC3" s="39"/>
      <c r="AD3" s="38"/>
      <c r="AE3" s="39"/>
      <c r="AF3" s="38"/>
      <c r="AG3" s="39"/>
      <c r="AH3" s="38"/>
      <c r="AI3" s="39">
        <v>1</v>
      </c>
      <c r="AJ3" s="38" t="s">
        <v>59</v>
      </c>
    </row>
    <row r="4" spans="1:36" ht="19.5" customHeight="1">
      <c r="A4" s="35">
        <v>7</v>
      </c>
      <c r="B4" s="36" t="s">
        <v>29</v>
      </c>
      <c r="C4" s="37" t="s">
        <v>28</v>
      </c>
      <c r="D4" s="38">
        <f t="shared" si="1"/>
        <v>10</v>
      </c>
      <c r="E4" s="37">
        <v>2</v>
      </c>
      <c r="F4" s="41" t="s">
        <v>60</v>
      </c>
      <c r="G4" s="37">
        <v>1</v>
      </c>
      <c r="H4" s="36" t="s">
        <v>61</v>
      </c>
      <c r="I4" s="37">
        <v>1</v>
      </c>
      <c r="J4" s="36" t="s">
        <v>59</v>
      </c>
      <c r="K4" s="37">
        <v>2</v>
      </c>
      <c r="L4" s="41" t="s">
        <v>60</v>
      </c>
      <c r="M4" s="37">
        <v>1</v>
      </c>
      <c r="N4" s="36" t="s">
        <v>55</v>
      </c>
      <c r="O4" s="37">
        <v>1</v>
      </c>
      <c r="P4" s="36" t="s">
        <v>58</v>
      </c>
      <c r="Q4" s="37"/>
      <c r="R4" s="36"/>
      <c r="S4" s="37"/>
      <c r="T4" s="36"/>
      <c r="U4" s="37"/>
      <c r="V4" s="36"/>
      <c r="W4" s="37"/>
      <c r="X4" s="36"/>
      <c r="Y4" s="37"/>
      <c r="Z4" s="36"/>
      <c r="AA4" s="37"/>
      <c r="AB4" s="36"/>
      <c r="AC4" s="37"/>
      <c r="AD4" s="36"/>
      <c r="AE4" s="37">
        <v>1</v>
      </c>
      <c r="AF4" s="36" t="s">
        <v>61</v>
      </c>
      <c r="AG4" s="37"/>
      <c r="AH4" s="36"/>
      <c r="AI4" s="37">
        <v>1</v>
      </c>
      <c r="AJ4" s="36" t="s">
        <v>56</v>
      </c>
    </row>
    <row r="5" spans="1:36" ht="19.5" customHeight="1">
      <c r="A5" s="35">
        <v>8</v>
      </c>
      <c r="B5" s="36" t="s">
        <v>30</v>
      </c>
      <c r="C5" s="37" t="s">
        <v>28</v>
      </c>
      <c r="D5" s="38">
        <f t="shared" si="1"/>
        <v>7</v>
      </c>
      <c r="E5" s="37">
        <v>2</v>
      </c>
      <c r="F5" s="41" t="s">
        <v>62</v>
      </c>
      <c r="G5" s="37">
        <v>2</v>
      </c>
      <c r="H5" s="41" t="s">
        <v>63</v>
      </c>
      <c r="I5" s="37"/>
      <c r="J5" s="36"/>
      <c r="K5" s="37">
        <v>2</v>
      </c>
      <c r="L5" s="41" t="s">
        <v>63</v>
      </c>
      <c r="M5" s="37"/>
      <c r="N5" s="36"/>
      <c r="O5" s="37"/>
      <c r="P5" s="36"/>
      <c r="Q5" s="37"/>
      <c r="R5" s="36"/>
      <c r="S5" s="37"/>
      <c r="T5" s="36"/>
      <c r="U5" s="37"/>
      <c r="V5" s="36"/>
      <c r="W5" s="37"/>
      <c r="X5" s="36"/>
      <c r="Y5" s="37"/>
      <c r="Z5" s="36"/>
      <c r="AA5" s="37"/>
      <c r="AB5" s="36"/>
      <c r="AC5" s="37"/>
      <c r="AD5" s="36"/>
      <c r="AE5" s="37"/>
      <c r="AF5" s="36"/>
      <c r="AG5" s="37"/>
      <c r="AH5" s="36"/>
      <c r="AI5" s="37">
        <v>1</v>
      </c>
      <c r="AJ5" s="36" t="s">
        <v>58</v>
      </c>
    </row>
    <row r="6" spans="1:36" ht="19.5" customHeight="1">
      <c r="A6" s="35">
        <v>9</v>
      </c>
      <c r="B6" s="36" t="s">
        <v>31</v>
      </c>
      <c r="C6" s="37" t="s">
        <v>32</v>
      </c>
      <c r="D6" s="38">
        <f t="shared" si="1"/>
        <v>15</v>
      </c>
      <c r="E6" s="37">
        <v>1</v>
      </c>
      <c r="F6" s="36" t="s">
        <v>55</v>
      </c>
      <c r="G6" s="37">
        <v>2</v>
      </c>
      <c r="H6" s="41" t="s">
        <v>64</v>
      </c>
      <c r="I6" s="37">
        <v>1</v>
      </c>
      <c r="J6" s="36" t="s">
        <v>56</v>
      </c>
      <c r="K6" s="37">
        <v>1</v>
      </c>
      <c r="L6" s="36" t="s">
        <v>56</v>
      </c>
      <c r="M6" s="37">
        <v>1</v>
      </c>
      <c r="N6" s="36" t="s">
        <v>61</v>
      </c>
      <c r="O6" s="37">
        <v>1</v>
      </c>
      <c r="P6" s="36" t="s">
        <v>59</v>
      </c>
      <c r="Q6" s="37"/>
      <c r="R6" s="36"/>
      <c r="S6" s="37">
        <v>1</v>
      </c>
      <c r="T6" s="42" t="s">
        <v>65</v>
      </c>
      <c r="U6" s="37">
        <v>1</v>
      </c>
      <c r="V6" s="36" t="s">
        <v>59</v>
      </c>
      <c r="W6" s="37">
        <v>1</v>
      </c>
      <c r="X6" s="36" t="s">
        <v>58</v>
      </c>
      <c r="Y6" s="37">
        <v>1</v>
      </c>
      <c r="Z6" s="61" t="s">
        <v>61</v>
      </c>
      <c r="AA6" s="37">
        <v>1</v>
      </c>
      <c r="AB6" s="61" t="s">
        <v>55</v>
      </c>
      <c r="AC6" s="37">
        <v>1</v>
      </c>
      <c r="AD6" s="36" t="s">
        <v>61</v>
      </c>
      <c r="AE6" s="37">
        <v>1</v>
      </c>
      <c r="AF6" s="36" t="s">
        <v>59</v>
      </c>
      <c r="AG6" s="37"/>
      <c r="AH6" s="36"/>
      <c r="AI6" s="37">
        <v>1</v>
      </c>
      <c r="AJ6" s="36" t="s">
        <v>61</v>
      </c>
    </row>
    <row r="7" spans="1:36" ht="19.5" customHeight="1">
      <c r="A7" s="35">
        <v>10</v>
      </c>
      <c r="B7" s="36" t="s">
        <v>33</v>
      </c>
      <c r="C7" s="37" t="s">
        <v>32</v>
      </c>
      <c r="D7" s="38">
        <f t="shared" si="1"/>
        <v>9</v>
      </c>
      <c r="E7" s="37">
        <v>1</v>
      </c>
      <c r="F7" s="36" t="s">
        <v>61</v>
      </c>
      <c r="G7" s="37">
        <v>1</v>
      </c>
      <c r="H7" s="36" t="s">
        <v>59</v>
      </c>
      <c r="I7" s="37">
        <v>1</v>
      </c>
      <c r="J7" s="61" t="s">
        <v>66</v>
      </c>
      <c r="K7" s="37">
        <v>1</v>
      </c>
      <c r="L7" s="36" t="s">
        <v>58</v>
      </c>
      <c r="M7" s="37"/>
      <c r="N7" s="36"/>
      <c r="O7" s="37"/>
      <c r="P7" s="36"/>
      <c r="Q7" s="37">
        <v>1</v>
      </c>
      <c r="R7" s="42" t="s">
        <v>67</v>
      </c>
      <c r="S7" s="37">
        <v>1</v>
      </c>
      <c r="T7" s="36" t="s">
        <v>59</v>
      </c>
      <c r="U7" s="37">
        <v>2</v>
      </c>
      <c r="V7" s="41" t="s">
        <v>60</v>
      </c>
      <c r="W7" s="37"/>
      <c r="X7" s="36"/>
      <c r="Y7" s="37"/>
      <c r="Z7" s="36"/>
      <c r="AA7" s="37">
        <v>1</v>
      </c>
      <c r="AB7" s="36" t="s">
        <v>58</v>
      </c>
      <c r="AC7" s="37"/>
      <c r="AD7" s="36"/>
      <c r="AE7" s="37"/>
      <c r="AF7" s="36"/>
      <c r="AG7" s="37"/>
      <c r="AH7" s="36"/>
      <c r="AI7" s="37"/>
      <c r="AJ7" s="36"/>
    </row>
    <row r="8" spans="1:36" ht="19.5" customHeight="1">
      <c r="A8" s="35">
        <v>11</v>
      </c>
      <c r="B8" s="36" t="s">
        <v>33</v>
      </c>
      <c r="C8" s="37" t="s">
        <v>34</v>
      </c>
      <c r="D8" s="38">
        <f t="shared" si="1"/>
        <v>6</v>
      </c>
      <c r="E8" s="37">
        <v>1</v>
      </c>
      <c r="F8" s="42" t="s">
        <v>68</v>
      </c>
      <c r="G8" s="37">
        <v>1</v>
      </c>
      <c r="H8" s="36" t="s">
        <v>56</v>
      </c>
      <c r="I8" s="37">
        <v>1</v>
      </c>
      <c r="J8" s="36" t="s">
        <v>61</v>
      </c>
      <c r="K8" s="37">
        <v>1</v>
      </c>
      <c r="L8" s="36" t="s">
        <v>61</v>
      </c>
      <c r="M8" s="37"/>
      <c r="N8" s="36"/>
      <c r="O8" s="37"/>
      <c r="P8" s="36"/>
      <c r="Q8" s="37">
        <v>1</v>
      </c>
      <c r="R8" s="36" t="s">
        <v>61</v>
      </c>
      <c r="S8" s="37"/>
      <c r="T8" s="36"/>
      <c r="U8" s="37"/>
      <c r="V8" s="36"/>
      <c r="W8" s="37"/>
      <c r="X8" s="36"/>
      <c r="Y8" s="37"/>
      <c r="Z8" s="36"/>
      <c r="AA8" s="37">
        <v>1</v>
      </c>
      <c r="AB8" s="36" t="s">
        <v>59</v>
      </c>
      <c r="AC8" s="37"/>
      <c r="AD8" s="36"/>
      <c r="AE8" s="37"/>
      <c r="AF8" s="36"/>
      <c r="AG8" s="37"/>
      <c r="AH8" s="36"/>
      <c r="AI8" s="37"/>
      <c r="AJ8" s="36"/>
    </row>
    <row r="9" spans="1:36" ht="19.5" customHeight="1">
      <c r="A9" s="35">
        <v>12</v>
      </c>
      <c r="B9" s="36" t="s">
        <v>35</v>
      </c>
      <c r="C9" s="37" t="s">
        <v>34</v>
      </c>
      <c r="D9" s="38">
        <f t="shared" si="1"/>
        <v>15</v>
      </c>
      <c r="E9" s="28">
        <v>2</v>
      </c>
      <c r="F9" s="43" t="s">
        <v>69</v>
      </c>
      <c r="G9" s="28">
        <v>2</v>
      </c>
      <c r="H9" s="44" t="s">
        <v>70</v>
      </c>
      <c r="I9" s="28">
        <v>2</v>
      </c>
      <c r="J9" s="43" t="s">
        <v>63</v>
      </c>
      <c r="K9" s="28">
        <v>1</v>
      </c>
      <c r="L9" s="43" t="s">
        <v>59</v>
      </c>
      <c r="M9" s="28">
        <v>2</v>
      </c>
      <c r="N9" s="43" t="s">
        <v>64</v>
      </c>
      <c r="O9" s="28">
        <v>1</v>
      </c>
      <c r="P9" s="43" t="s">
        <v>55</v>
      </c>
      <c r="Q9" s="28">
        <v>2</v>
      </c>
      <c r="R9" s="43" t="s">
        <v>71</v>
      </c>
      <c r="S9" s="28">
        <v>1</v>
      </c>
      <c r="T9" s="43" t="s">
        <v>61</v>
      </c>
      <c r="U9" s="28">
        <v>1</v>
      </c>
      <c r="V9" s="43" t="s">
        <v>55</v>
      </c>
      <c r="W9" s="28">
        <v>0</v>
      </c>
      <c r="X9" s="43"/>
      <c r="Y9" s="28">
        <v>1</v>
      </c>
      <c r="Z9" s="44" t="s">
        <v>72</v>
      </c>
      <c r="AA9" s="28">
        <v>0</v>
      </c>
      <c r="AB9" s="43"/>
      <c r="AC9" s="28">
        <v>0</v>
      </c>
      <c r="AD9" s="43"/>
      <c r="AE9" s="28">
        <v>0</v>
      </c>
      <c r="AF9" s="43"/>
      <c r="AG9" s="28">
        <v>0</v>
      </c>
      <c r="AH9" s="43"/>
      <c r="AI9" s="28">
        <v>0</v>
      </c>
      <c r="AJ9" s="43"/>
    </row>
    <row r="10" spans="1:36" s="21" customFormat="1" ht="19.5" customHeight="1">
      <c r="A10" s="45" t="s">
        <v>25</v>
      </c>
      <c r="B10" s="46"/>
      <c r="C10" s="47"/>
      <c r="D10" s="48">
        <v>75</v>
      </c>
      <c r="E10" s="49">
        <f>SUM(E11:E24)</f>
        <v>33</v>
      </c>
      <c r="F10" s="49"/>
      <c r="G10" s="49">
        <f aca="true" t="shared" si="2" ref="G10:AI10">SUM(G11:G24)</f>
        <v>19</v>
      </c>
      <c r="H10" s="49"/>
      <c r="I10" s="49">
        <f t="shared" si="2"/>
        <v>6</v>
      </c>
      <c r="J10" s="49"/>
      <c r="K10" s="49">
        <f t="shared" si="2"/>
        <v>2</v>
      </c>
      <c r="L10" s="49"/>
      <c r="M10" s="49">
        <f t="shared" si="2"/>
        <v>1</v>
      </c>
      <c r="N10" s="49"/>
      <c r="O10" s="49">
        <f t="shared" si="2"/>
        <v>0</v>
      </c>
      <c r="P10" s="49"/>
      <c r="Q10" s="49">
        <f t="shared" si="2"/>
        <v>2</v>
      </c>
      <c r="R10" s="49"/>
      <c r="S10" s="49">
        <f t="shared" si="2"/>
        <v>0</v>
      </c>
      <c r="T10" s="49"/>
      <c r="U10" s="49">
        <f t="shared" si="2"/>
        <v>2</v>
      </c>
      <c r="V10" s="49"/>
      <c r="W10" s="49">
        <f t="shared" si="2"/>
        <v>1</v>
      </c>
      <c r="X10" s="49"/>
      <c r="Y10" s="49">
        <f t="shared" si="2"/>
        <v>2</v>
      </c>
      <c r="Z10" s="49"/>
      <c r="AA10" s="49">
        <f t="shared" si="2"/>
        <v>3</v>
      </c>
      <c r="AB10" s="49"/>
      <c r="AC10" s="49">
        <f t="shared" si="2"/>
        <v>2</v>
      </c>
      <c r="AD10" s="49"/>
      <c r="AE10" s="49">
        <f t="shared" si="2"/>
        <v>0</v>
      </c>
      <c r="AF10" s="49"/>
      <c r="AG10" s="49">
        <f t="shared" si="2"/>
        <v>0</v>
      </c>
      <c r="AH10" s="49"/>
      <c r="AI10" s="49">
        <f t="shared" si="2"/>
        <v>2</v>
      </c>
      <c r="AJ10" s="49"/>
    </row>
    <row r="11" spans="1:36" ht="27.75" customHeight="1">
      <c r="A11" s="35">
        <v>1</v>
      </c>
      <c r="B11" s="50" t="s">
        <v>38</v>
      </c>
      <c r="C11" s="51" t="s">
        <v>34</v>
      </c>
      <c r="D11" s="50">
        <v>10</v>
      </c>
      <c r="E11" s="51">
        <v>3</v>
      </c>
      <c r="F11" s="52" t="s">
        <v>73</v>
      </c>
      <c r="G11" s="51">
        <v>2</v>
      </c>
      <c r="H11" s="50" t="s">
        <v>74</v>
      </c>
      <c r="I11" s="51">
        <v>2</v>
      </c>
      <c r="J11" s="50" t="s">
        <v>75</v>
      </c>
      <c r="K11" s="51"/>
      <c r="L11" s="50"/>
      <c r="M11" s="51"/>
      <c r="N11" s="50"/>
      <c r="O11" s="51"/>
      <c r="P11" s="50"/>
      <c r="Q11" s="51">
        <v>1</v>
      </c>
      <c r="R11" s="50" t="s">
        <v>76</v>
      </c>
      <c r="S11" s="51"/>
      <c r="T11" s="50"/>
      <c r="U11" s="51">
        <v>1</v>
      </c>
      <c r="V11" s="50" t="s">
        <v>77</v>
      </c>
      <c r="W11" s="51"/>
      <c r="X11" s="50"/>
      <c r="Y11" s="51">
        <v>1</v>
      </c>
      <c r="Z11" s="63" t="s">
        <v>78</v>
      </c>
      <c r="AA11" s="51"/>
      <c r="AB11" s="50"/>
      <c r="AC11" s="51"/>
      <c r="AD11" s="50"/>
      <c r="AE11" s="51"/>
      <c r="AF11" s="50"/>
      <c r="AG11" s="51"/>
      <c r="AH11" s="50"/>
      <c r="AI11" s="51"/>
      <c r="AJ11" s="50"/>
    </row>
    <row r="12" spans="1:36" ht="27.75" customHeight="1">
      <c r="A12" s="35">
        <v>2</v>
      </c>
      <c r="B12" s="50" t="s">
        <v>39</v>
      </c>
      <c r="C12" s="51" t="s">
        <v>32</v>
      </c>
      <c r="D12" s="50">
        <v>10</v>
      </c>
      <c r="E12" s="51">
        <v>3</v>
      </c>
      <c r="F12" s="52" t="s">
        <v>79</v>
      </c>
      <c r="G12" s="51">
        <v>2</v>
      </c>
      <c r="H12" s="50" t="s">
        <v>80</v>
      </c>
      <c r="I12" s="51">
        <v>1</v>
      </c>
      <c r="J12" s="50" t="s">
        <v>81</v>
      </c>
      <c r="K12" s="51"/>
      <c r="L12" s="50"/>
      <c r="M12" s="51"/>
      <c r="N12" s="50"/>
      <c r="O12" s="51"/>
      <c r="P12" s="50"/>
      <c r="Q12" s="51">
        <v>1</v>
      </c>
      <c r="R12" s="50" t="s">
        <v>82</v>
      </c>
      <c r="S12" s="51"/>
      <c r="T12" s="50"/>
      <c r="U12" s="51"/>
      <c r="V12" s="50"/>
      <c r="W12" s="51">
        <v>1</v>
      </c>
      <c r="X12" s="50" t="s">
        <v>77</v>
      </c>
      <c r="Y12" s="51">
        <v>1</v>
      </c>
      <c r="Z12" s="63" t="s">
        <v>83</v>
      </c>
      <c r="AA12" s="51">
        <v>1</v>
      </c>
      <c r="AB12" s="64" t="s">
        <v>84</v>
      </c>
      <c r="AC12" s="51"/>
      <c r="AD12" s="50"/>
      <c r="AE12" s="51"/>
      <c r="AF12" s="50"/>
      <c r="AG12" s="51"/>
      <c r="AH12" s="50"/>
      <c r="AI12" s="51"/>
      <c r="AJ12" s="50"/>
    </row>
    <row r="13" spans="1:36" ht="19.5" customHeight="1">
      <c r="A13" s="35">
        <v>3</v>
      </c>
      <c r="B13" s="50" t="s">
        <v>40</v>
      </c>
      <c r="C13" s="51" t="s">
        <v>32</v>
      </c>
      <c r="D13" s="35">
        <v>5</v>
      </c>
      <c r="E13" s="53">
        <v>2</v>
      </c>
      <c r="F13" s="43" t="s">
        <v>80</v>
      </c>
      <c r="G13" s="53">
        <v>2</v>
      </c>
      <c r="H13" s="43" t="s">
        <v>85</v>
      </c>
      <c r="I13" s="55"/>
      <c r="J13" s="56"/>
      <c r="K13" s="53"/>
      <c r="L13" s="35"/>
      <c r="M13" s="53">
        <v>1</v>
      </c>
      <c r="N13" s="62" t="s">
        <v>86</v>
      </c>
      <c r="O13" s="53"/>
      <c r="P13" s="35"/>
      <c r="Q13" s="53"/>
      <c r="R13" s="35"/>
      <c r="S13" s="53"/>
      <c r="T13" s="35"/>
      <c r="U13" s="53"/>
      <c r="V13" s="35"/>
      <c r="W13" s="53"/>
      <c r="X13" s="35"/>
      <c r="Y13" s="53"/>
      <c r="Z13" s="35"/>
      <c r="AA13" s="53"/>
      <c r="AB13" s="35"/>
      <c r="AC13" s="53"/>
      <c r="AD13" s="35"/>
      <c r="AE13" s="53"/>
      <c r="AF13" s="35"/>
      <c r="AG13" s="53"/>
      <c r="AH13" s="35"/>
      <c r="AI13" s="53"/>
      <c r="AJ13" s="35"/>
    </row>
    <row r="14" spans="1:36" ht="13.5" customHeight="1">
      <c r="A14" s="35">
        <v>4</v>
      </c>
      <c r="B14" s="50" t="s">
        <v>41</v>
      </c>
      <c r="C14" s="51" t="s">
        <v>32</v>
      </c>
      <c r="D14" s="50">
        <v>3</v>
      </c>
      <c r="E14" s="51">
        <v>1</v>
      </c>
      <c r="F14" s="50" t="s">
        <v>84</v>
      </c>
      <c r="G14" s="51"/>
      <c r="H14" s="50"/>
      <c r="I14" s="51"/>
      <c r="J14" s="50"/>
      <c r="K14" s="51">
        <v>1</v>
      </c>
      <c r="L14" s="50" t="s">
        <v>82</v>
      </c>
      <c r="M14" s="51"/>
      <c r="N14" s="50"/>
      <c r="O14" s="51"/>
      <c r="P14" s="50"/>
      <c r="Q14" s="51"/>
      <c r="R14" s="50"/>
      <c r="S14" s="51"/>
      <c r="T14" s="50"/>
      <c r="U14" s="51">
        <v>1</v>
      </c>
      <c r="V14" s="50" t="s">
        <v>81</v>
      </c>
      <c r="W14" s="51"/>
      <c r="X14" s="50"/>
      <c r="Y14" s="51"/>
      <c r="Z14" s="50"/>
      <c r="AA14" s="51"/>
      <c r="AB14" s="50"/>
      <c r="AC14" s="51"/>
      <c r="AD14" s="50"/>
      <c r="AE14" s="51"/>
      <c r="AF14" s="50"/>
      <c r="AG14" s="51"/>
      <c r="AH14" s="50"/>
      <c r="AI14" s="51"/>
      <c r="AJ14" s="50"/>
    </row>
    <row r="15" spans="1:36" ht="13.5" customHeight="1">
      <c r="A15" s="35">
        <v>5</v>
      </c>
      <c r="B15" s="50" t="s">
        <v>42</v>
      </c>
      <c r="C15" s="51" t="s">
        <v>32</v>
      </c>
      <c r="D15" s="50">
        <v>2</v>
      </c>
      <c r="E15" s="51"/>
      <c r="F15" s="50"/>
      <c r="G15" s="51"/>
      <c r="H15" s="50"/>
      <c r="I15" s="51">
        <v>1</v>
      </c>
      <c r="J15" s="50" t="s">
        <v>76</v>
      </c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50"/>
      <c r="W15" s="51"/>
      <c r="X15" s="50"/>
      <c r="Y15" s="51"/>
      <c r="Z15" s="50"/>
      <c r="AA15" s="51">
        <v>1</v>
      </c>
      <c r="AB15" s="50" t="s">
        <v>87</v>
      </c>
      <c r="AC15" s="51"/>
      <c r="AD15" s="50"/>
      <c r="AE15" s="51"/>
      <c r="AF15" s="50"/>
      <c r="AG15" s="51"/>
      <c r="AH15" s="50"/>
      <c r="AI15" s="51"/>
      <c r="AJ15" s="50"/>
    </row>
    <row r="16" spans="1:36" ht="25.5" customHeight="1">
      <c r="A16" s="35">
        <v>6</v>
      </c>
      <c r="B16" s="50" t="s">
        <v>43</v>
      </c>
      <c r="C16" s="51" t="s">
        <v>28</v>
      </c>
      <c r="D16" s="50">
        <v>5</v>
      </c>
      <c r="E16" s="51">
        <v>3</v>
      </c>
      <c r="F16" s="54" t="s">
        <v>88</v>
      </c>
      <c r="G16" s="51">
        <v>2</v>
      </c>
      <c r="H16" s="50" t="s">
        <v>89</v>
      </c>
      <c r="I16" s="51"/>
      <c r="J16" s="50"/>
      <c r="K16" s="51"/>
      <c r="L16" s="50"/>
      <c r="M16" s="51"/>
      <c r="N16" s="50"/>
      <c r="O16" s="51"/>
      <c r="P16" s="50"/>
      <c r="Q16" s="55"/>
      <c r="R16" s="56"/>
      <c r="S16" s="55"/>
      <c r="T16" s="56"/>
      <c r="U16" s="55"/>
      <c r="V16" s="56"/>
      <c r="W16" s="55"/>
      <c r="X16" s="56"/>
      <c r="Y16" s="55"/>
      <c r="Z16" s="56"/>
      <c r="AA16" s="55"/>
      <c r="AB16" s="56"/>
      <c r="AC16" s="55"/>
      <c r="AD16" s="56"/>
      <c r="AE16" s="55"/>
      <c r="AF16" s="56"/>
      <c r="AG16" s="55"/>
      <c r="AH16" s="56"/>
      <c r="AI16" s="55"/>
      <c r="AJ16" s="56"/>
    </row>
    <row r="17" spans="1:36" ht="25.5" customHeight="1">
      <c r="A17" s="35">
        <v>7</v>
      </c>
      <c r="B17" s="50" t="s">
        <v>44</v>
      </c>
      <c r="C17" s="51" t="s">
        <v>28</v>
      </c>
      <c r="D17" s="50">
        <v>5</v>
      </c>
      <c r="E17" s="51">
        <v>3</v>
      </c>
      <c r="F17" s="50" t="s">
        <v>90</v>
      </c>
      <c r="G17" s="51">
        <v>1</v>
      </c>
      <c r="H17" s="50" t="s">
        <v>82</v>
      </c>
      <c r="I17" s="51"/>
      <c r="J17" s="50"/>
      <c r="K17" s="51"/>
      <c r="L17" s="50"/>
      <c r="M17" s="51"/>
      <c r="N17" s="50"/>
      <c r="O17" s="51"/>
      <c r="P17" s="50"/>
      <c r="Q17" s="55"/>
      <c r="R17" s="56"/>
      <c r="S17" s="55"/>
      <c r="T17" s="56"/>
      <c r="U17" s="55"/>
      <c r="V17" s="56"/>
      <c r="W17" s="55"/>
      <c r="X17" s="56"/>
      <c r="Y17" s="55"/>
      <c r="Z17" s="56"/>
      <c r="AA17" s="55"/>
      <c r="AB17" s="56"/>
      <c r="AC17" s="55">
        <v>1</v>
      </c>
      <c r="AD17" s="56" t="s">
        <v>76</v>
      </c>
      <c r="AE17" s="55"/>
      <c r="AF17" s="56"/>
      <c r="AG17" s="55"/>
      <c r="AH17" s="56"/>
      <c r="AI17" s="55"/>
      <c r="AJ17" s="56"/>
    </row>
    <row r="18" spans="1:36" ht="25.5" customHeight="1">
      <c r="A18" s="35">
        <v>8</v>
      </c>
      <c r="B18" s="50" t="s">
        <v>45</v>
      </c>
      <c r="C18" s="55" t="s">
        <v>28</v>
      </c>
      <c r="D18" s="56">
        <v>5</v>
      </c>
      <c r="E18" s="55">
        <v>3</v>
      </c>
      <c r="F18" s="57" t="s">
        <v>91</v>
      </c>
      <c r="G18" s="55">
        <v>2</v>
      </c>
      <c r="H18" s="57" t="s">
        <v>92</v>
      </c>
      <c r="I18" s="55"/>
      <c r="J18" s="56"/>
      <c r="K18" s="55"/>
      <c r="L18" s="56"/>
      <c r="M18" s="55"/>
      <c r="N18" s="56"/>
      <c r="O18" s="55"/>
      <c r="P18" s="56"/>
      <c r="Q18" s="55"/>
      <c r="R18" s="56"/>
      <c r="S18" s="55"/>
      <c r="T18" s="56"/>
      <c r="U18" s="55"/>
      <c r="V18" s="56"/>
      <c r="W18" s="55"/>
      <c r="X18" s="56"/>
      <c r="Y18" s="55"/>
      <c r="Z18" s="56"/>
      <c r="AA18" s="55"/>
      <c r="AB18" s="56"/>
      <c r="AC18" s="55"/>
      <c r="AD18" s="56"/>
      <c r="AE18" s="55"/>
      <c r="AF18" s="56"/>
      <c r="AG18" s="55"/>
      <c r="AH18" s="56"/>
      <c r="AI18" s="55"/>
      <c r="AJ18" s="56"/>
    </row>
    <row r="19" spans="1:36" ht="25.5" customHeight="1">
      <c r="A19" s="35">
        <v>9</v>
      </c>
      <c r="B19" s="50" t="s">
        <v>46</v>
      </c>
      <c r="C19" s="51" t="s">
        <v>28</v>
      </c>
      <c r="D19" s="50">
        <v>5</v>
      </c>
      <c r="E19" s="51">
        <v>3</v>
      </c>
      <c r="F19" s="52" t="s">
        <v>93</v>
      </c>
      <c r="G19" s="51">
        <v>1</v>
      </c>
      <c r="H19" s="50" t="s">
        <v>76</v>
      </c>
      <c r="I19" s="51"/>
      <c r="J19" s="50"/>
      <c r="K19" s="51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>
        <v>1</v>
      </c>
      <c r="AD19" s="50" t="s">
        <v>81</v>
      </c>
      <c r="AE19" s="51"/>
      <c r="AF19" s="50"/>
      <c r="AG19" s="51"/>
      <c r="AH19" s="50"/>
      <c r="AI19" s="51"/>
      <c r="AJ19" s="50"/>
    </row>
    <row r="20" spans="1:36" ht="25.5" customHeight="1">
      <c r="A20" s="35">
        <v>10</v>
      </c>
      <c r="B20" s="50" t="s">
        <v>47</v>
      </c>
      <c r="C20" s="51" t="s">
        <v>28</v>
      </c>
      <c r="D20" s="50">
        <v>5</v>
      </c>
      <c r="E20" s="51">
        <v>3</v>
      </c>
      <c r="F20" s="50" t="s">
        <v>94</v>
      </c>
      <c r="G20" s="51">
        <v>1</v>
      </c>
      <c r="H20" s="50" t="s">
        <v>87</v>
      </c>
      <c r="I20" s="51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>
        <v>1</v>
      </c>
      <c r="AJ20" s="50" t="s">
        <v>76</v>
      </c>
    </row>
    <row r="21" spans="1:36" ht="19.5" customHeight="1">
      <c r="A21" s="35">
        <v>11</v>
      </c>
      <c r="B21" s="50" t="s">
        <v>48</v>
      </c>
      <c r="C21" s="51" t="s">
        <v>28</v>
      </c>
      <c r="D21" s="50">
        <v>5</v>
      </c>
      <c r="E21" s="51">
        <v>2</v>
      </c>
      <c r="F21" s="50" t="s">
        <v>95</v>
      </c>
      <c r="G21" s="51">
        <v>2</v>
      </c>
      <c r="H21" s="50" t="s">
        <v>95</v>
      </c>
      <c r="I21" s="51"/>
      <c r="J21" s="50"/>
      <c r="K21" s="51">
        <v>1</v>
      </c>
      <c r="L21" s="50" t="s">
        <v>76</v>
      </c>
      <c r="M21" s="51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</row>
    <row r="22" spans="1:36" ht="19.5" customHeight="1">
      <c r="A22" s="35">
        <v>12</v>
      </c>
      <c r="B22" s="50" t="s">
        <v>49</v>
      </c>
      <c r="C22" s="51" t="s">
        <v>28</v>
      </c>
      <c r="D22" s="50">
        <v>5</v>
      </c>
      <c r="E22" s="51">
        <v>2</v>
      </c>
      <c r="F22" s="50" t="s">
        <v>96</v>
      </c>
      <c r="G22" s="51">
        <v>1</v>
      </c>
      <c r="H22" s="50" t="s">
        <v>82</v>
      </c>
      <c r="I22" s="51">
        <v>1</v>
      </c>
      <c r="J22" s="50" t="s">
        <v>82</v>
      </c>
      <c r="K22" s="51"/>
      <c r="L22" s="50"/>
      <c r="M22" s="51"/>
      <c r="N22" s="50"/>
      <c r="O22" s="51"/>
      <c r="P22" s="50"/>
      <c r="Q22" s="51"/>
      <c r="R22" s="50"/>
      <c r="S22" s="51"/>
      <c r="T22" s="50"/>
      <c r="U22" s="51"/>
      <c r="V22" s="50"/>
      <c r="W22" s="51"/>
      <c r="X22" s="50"/>
      <c r="Y22" s="51"/>
      <c r="Z22" s="50"/>
      <c r="AA22" s="51">
        <v>1</v>
      </c>
      <c r="AB22" s="50" t="s">
        <v>81</v>
      </c>
      <c r="AC22" s="51"/>
      <c r="AD22" s="50"/>
      <c r="AE22" s="51"/>
      <c r="AF22" s="50"/>
      <c r="AG22" s="51"/>
      <c r="AH22" s="50"/>
      <c r="AI22" s="51"/>
      <c r="AJ22" s="50"/>
    </row>
    <row r="23" spans="1:36" ht="19.5" customHeight="1">
      <c r="A23" s="35">
        <v>13</v>
      </c>
      <c r="B23" s="50" t="s">
        <v>50</v>
      </c>
      <c r="C23" s="51" t="s">
        <v>28</v>
      </c>
      <c r="D23" s="50">
        <v>5</v>
      </c>
      <c r="E23" s="51">
        <v>2</v>
      </c>
      <c r="F23" s="50" t="s">
        <v>97</v>
      </c>
      <c r="G23" s="51">
        <v>1</v>
      </c>
      <c r="H23" s="50" t="s">
        <v>76</v>
      </c>
      <c r="I23" s="51">
        <v>1</v>
      </c>
      <c r="J23" s="50" t="s">
        <v>84</v>
      </c>
      <c r="K23" s="51"/>
      <c r="L23" s="50"/>
      <c r="M23" s="51"/>
      <c r="N23" s="50"/>
      <c r="O23" s="51"/>
      <c r="P23" s="50"/>
      <c r="Q23" s="51"/>
      <c r="R23" s="50"/>
      <c r="S23" s="51"/>
      <c r="T23" s="50"/>
      <c r="U23" s="51"/>
      <c r="V23" s="50"/>
      <c r="W23" s="51"/>
      <c r="X23" s="50"/>
      <c r="Y23" s="51"/>
      <c r="Z23" s="50"/>
      <c r="AA23" s="51"/>
      <c r="AB23" s="50"/>
      <c r="AC23" s="51"/>
      <c r="AD23" s="50"/>
      <c r="AE23" s="51"/>
      <c r="AF23" s="50"/>
      <c r="AG23" s="51"/>
      <c r="AH23" s="50"/>
      <c r="AI23" s="51">
        <v>1</v>
      </c>
      <c r="AJ23" s="50" t="s">
        <v>87</v>
      </c>
    </row>
    <row r="24" spans="1:36" ht="25.5" customHeight="1">
      <c r="A24" s="35">
        <v>14</v>
      </c>
      <c r="B24" s="50" t="s">
        <v>51</v>
      </c>
      <c r="C24" s="51" t="s">
        <v>28</v>
      </c>
      <c r="D24" s="50">
        <v>5</v>
      </c>
      <c r="E24" s="51">
        <v>3</v>
      </c>
      <c r="F24" s="50" t="s">
        <v>98</v>
      </c>
      <c r="G24" s="51">
        <v>2</v>
      </c>
      <c r="H24" s="50" t="s">
        <v>99</v>
      </c>
      <c r="I24" s="51"/>
      <c r="J24" s="50"/>
      <c r="K24" s="51"/>
      <c r="L24" s="50"/>
      <c r="M24" s="51"/>
      <c r="N24" s="50"/>
      <c r="O24" s="51"/>
      <c r="P24" s="50"/>
      <c r="Q24" s="51"/>
      <c r="R24" s="50"/>
      <c r="S24" s="51"/>
      <c r="T24" s="50"/>
      <c r="U24" s="51"/>
      <c r="V24" s="50"/>
      <c r="W24" s="51"/>
      <c r="X24" s="50"/>
      <c r="Y24" s="51"/>
      <c r="Z24" s="50"/>
      <c r="AA24" s="51"/>
      <c r="AB24" s="50"/>
      <c r="AC24" s="51"/>
      <c r="AD24" s="50"/>
      <c r="AE24" s="51"/>
      <c r="AF24" s="50"/>
      <c r="AG24" s="51"/>
      <c r="AH24" s="50"/>
      <c r="AI24" s="51"/>
      <c r="AJ24" s="50"/>
    </row>
    <row r="25" spans="5:36" ht="14.25">
      <c r="E25" s="24">
        <f>E2+E10</f>
        <v>43</v>
      </c>
      <c r="F25" s="24"/>
      <c r="G25" s="24">
        <f aca="true" t="shared" si="3" ref="G25:AI25">G2+G10</f>
        <v>29</v>
      </c>
      <c r="H25" s="24"/>
      <c r="I25" s="24">
        <f t="shared" si="3"/>
        <v>14</v>
      </c>
      <c r="J25" s="24"/>
      <c r="K25" s="24">
        <f t="shared" si="3"/>
        <v>11</v>
      </c>
      <c r="L25" s="24"/>
      <c r="M25" s="24">
        <f t="shared" si="3"/>
        <v>6</v>
      </c>
      <c r="N25" s="24"/>
      <c r="O25" s="24">
        <f t="shared" si="3"/>
        <v>4</v>
      </c>
      <c r="P25" s="24"/>
      <c r="Q25" s="24">
        <f t="shared" si="3"/>
        <v>6</v>
      </c>
      <c r="R25" s="24"/>
      <c r="S25" s="24">
        <f t="shared" si="3"/>
        <v>3</v>
      </c>
      <c r="T25" s="24"/>
      <c r="U25" s="24">
        <f t="shared" si="3"/>
        <v>6</v>
      </c>
      <c r="V25" s="24"/>
      <c r="W25" s="24">
        <f t="shared" si="3"/>
        <v>2</v>
      </c>
      <c r="X25" s="24"/>
      <c r="Y25" s="24">
        <f t="shared" si="3"/>
        <v>4</v>
      </c>
      <c r="Z25" s="24"/>
      <c r="AA25" s="24">
        <f t="shared" si="3"/>
        <v>6</v>
      </c>
      <c r="AB25" s="24"/>
      <c r="AC25" s="24">
        <f t="shared" si="3"/>
        <v>3</v>
      </c>
      <c r="AD25" s="24"/>
      <c r="AE25" s="24">
        <f t="shared" si="3"/>
        <v>2</v>
      </c>
      <c r="AF25" s="24"/>
      <c r="AG25" s="24">
        <f t="shared" si="3"/>
        <v>0</v>
      </c>
      <c r="AH25" s="24"/>
      <c r="AI25" s="24">
        <f t="shared" si="3"/>
        <v>6</v>
      </c>
      <c r="AJ25" s="24"/>
    </row>
    <row r="26" spans="2:6" ht="14.25">
      <c r="B26" s="58" t="s">
        <v>100</v>
      </c>
      <c r="F26" s="25">
        <v>6</v>
      </c>
    </row>
    <row r="27" spans="2:6" ht="14.25">
      <c r="B27" s="59" t="s">
        <v>101</v>
      </c>
      <c r="C27" s="23" t="s">
        <v>102</v>
      </c>
      <c r="F27" s="25">
        <v>11</v>
      </c>
    </row>
  </sheetData>
  <sheetProtection/>
  <mergeCells count="18"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C2"/>
    <mergeCell ref="A10:C10"/>
  </mergeCells>
  <printOptions horizontalCentered="1"/>
  <pageMargins left="0.5111111111111111" right="0.3145833333333333" top="0.5506944444444445" bottom="0.35416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3"/>
  <sheetViews>
    <sheetView zoomScale="85" zoomScaleNormal="85" workbookViewId="0" topLeftCell="A1">
      <pane xSplit="1" ySplit="3" topLeftCell="B16" activePane="bottomRight" state="frozen"/>
      <selection pane="bottomRight" activeCell="A41" sqref="A41:A51"/>
    </sheetView>
  </sheetViews>
  <sheetFormatPr defaultColWidth="9.00390625" defaultRowHeight="14.25"/>
  <cols>
    <col min="1" max="1" width="7.00390625" style="1" customWidth="1"/>
    <col min="2" max="2" width="23.75390625" style="2" customWidth="1"/>
    <col min="3" max="3" width="5.125" style="1" customWidth="1"/>
    <col min="4" max="4" width="6.25390625" style="1" customWidth="1"/>
    <col min="5" max="21" width="4.625" style="1" customWidth="1"/>
    <col min="22" max="34" width="8.625" style="1" bestFit="1" customWidth="1"/>
  </cols>
  <sheetData>
    <row r="1" spans="1:21" s="1" customFormat="1" ht="14.25">
      <c r="A1" s="3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25.5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4">
      <c r="A3" s="5" t="s">
        <v>105</v>
      </c>
      <c r="B3" s="5" t="s">
        <v>106</v>
      </c>
      <c r="C3" s="5" t="s">
        <v>6</v>
      </c>
      <c r="D3" s="5" t="s">
        <v>107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54</v>
      </c>
      <c r="Q3" s="5" t="s">
        <v>20</v>
      </c>
      <c r="R3" s="5" t="s">
        <v>108</v>
      </c>
      <c r="S3" s="5" t="s">
        <v>22</v>
      </c>
      <c r="T3" s="5" t="s">
        <v>23</v>
      </c>
      <c r="U3" s="5" t="s">
        <v>25</v>
      </c>
    </row>
    <row r="4" spans="1:21" s="1" customFormat="1" ht="13.5" customHeight="1">
      <c r="A4" s="6" t="s">
        <v>61</v>
      </c>
      <c r="B4" s="7" t="s">
        <v>29</v>
      </c>
      <c r="C4" s="7" t="s">
        <v>28</v>
      </c>
      <c r="D4" s="8">
        <f>SUM(E4:T8)</f>
        <v>17</v>
      </c>
      <c r="E4" s="9">
        <v>1</v>
      </c>
      <c r="F4" s="9">
        <v>1</v>
      </c>
      <c r="G4" s="10"/>
      <c r="H4" s="9">
        <v>1</v>
      </c>
      <c r="I4" s="9"/>
      <c r="J4" s="9"/>
      <c r="K4" s="9"/>
      <c r="L4" s="10"/>
      <c r="M4" s="9"/>
      <c r="N4" s="9"/>
      <c r="O4" s="10"/>
      <c r="P4" s="9"/>
      <c r="Q4" s="9"/>
      <c r="R4" s="9">
        <v>1</v>
      </c>
      <c r="S4" s="9"/>
      <c r="T4" s="9"/>
      <c r="U4" s="18">
        <f aca="true" t="shared" si="0" ref="U4:U8">SUM(E4:T4)</f>
        <v>4</v>
      </c>
    </row>
    <row r="5" spans="1:21" s="1" customFormat="1" ht="13.5" customHeight="1">
      <c r="A5" s="6"/>
      <c r="B5" s="7" t="s">
        <v>31</v>
      </c>
      <c r="C5" s="7" t="s">
        <v>32</v>
      </c>
      <c r="D5" s="8"/>
      <c r="E5" s="9"/>
      <c r="F5" s="9"/>
      <c r="G5" s="10"/>
      <c r="H5" s="9"/>
      <c r="I5" s="9">
        <v>1</v>
      </c>
      <c r="J5" s="9"/>
      <c r="K5" s="9"/>
      <c r="L5" s="10"/>
      <c r="M5" s="9"/>
      <c r="N5" s="9"/>
      <c r="O5" s="10">
        <v>1</v>
      </c>
      <c r="P5" s="9"/>
      <c r="Q5" s="9">
        <v>1</v>
      </c>
      <c r="R5" s="9"/>
      <c r="S5" s="9"/>
      <c r="T5" s="9">
        <v>1</v>
      </c>
      <c r="U5" s="18">
        <f t="shared" si="0"/>
        <v>4</v>
      </c>
    </row>
    <row r="6" spans="1:21" s="1" customFormat="1" ht="13.5" customHeight="1">
      <c r="A6" s="6"/>
      <c r="B6" s="7" t="s">
        <v>33</v>
      </c>
      <c r="C6" s="7" t="s">
        <v>32</v>
      </c>
      <c r="D6" s="8"/>
      <c r="E6" s="9">
        <v>1</v>
      </c>
      <c r="F6" s="9"/>
      <c r="G6" s="10"/>
      <c r="H6" s="9"/>
      <c r="I6" s="9"/>
      <c r="J6" s="9"/>
      <c r="K6" s="9"/>
      <c r="L6" s="10"/>
      <c r="M6" s="9">
        <v>1</v>
      </c>
      <c r="N6" s="9"/>
      <c r="O6" s="10"/>
      <c r="P6" s="9"/>
      <c r="Q6" s="9"/>
      <c r="R6" s="9"/>
      <c r="S6" s="9"/>
      <c r="T6" s="9"/>
      <c r="U6" s="18">
        <f t="shared" si="0"/>
        <v>2</v>
      </c>
    </row>
    <row r="7" spans="1:21" s="1" customFormat="1" ht="13.5" customHeight="1">
      <c r="A7" s="6"/>
      <c r="B7" s="7" t="s">
        <v>33</v>
      </c>
      <c r="C7" s="7" t="s">
        <v>34</v>
      </c>
      <c r="D7" s="8"/>
      <c r="E7" s="9"/>
      <c r="F7" s="9"/>
      <c r="G7" s="10">
        <v>1</v>
      </c>
      <c r="H7" s="9">
        <v>1</v>
      </c>
      <c r="I7" s="9"/>
      <c r="J7" s="9"/>
      <c r="K7" s="9">
        <v>1</v>
      </c>
      <c r="L7" s="10"/>
      <c r="M7" s="9"/>
      <c r="N7" s="9"/>
      <c r="O7" s="10"/>
      <c r="P7" s="9"/>
      <c r="Q7" s="9"/>
      <c r="R7" s="9"/>
      <c r="S7" s="9"/>
      <c r="T7" s="9"/>
      <c r="U7" s="18">
        <f t="shared" si="0"/>
        <v>3</v>
      </c>
    </row>
    <row r="8" spans="1:21" s="1" customFormat="1" ht="13.5" customHeight="1">
      <c r="A8" s="11"/>
      <c r="B8" s="7" t="s">
        <v>35</v>
      </c>
      <c r="C8" s="7" t="s">
        <v>34</v>
      </c>
      <c r="D8" s="12"/>
      <c r="E8" s="9">
        <v>1</v>
      </c>
      <c r="F8" s="9">
        <v>1</v>
      </c>
      <c r="G8" s="9"/>
      <c r="H8" s="9"/>
      <c r="I8" s="9"/>
      <c r="J8" s="9"/>
      <c r="K8" s="9"/>
      <c r="L8" s="9">
        <v>1</v>
      </c>
      <c r="M8" s="9"/>
      <c r="N8" s="9"/>
      <c r="O8" s="9">
        <v>1</v>
      </c>
      <c r="P8" s="9"/>
      <c r="Q8" s="9"/>
      <c r="R8" s="9"/>
      <c r="S8" s="9"/>
      <c r="T8" s="9"/>
      <c r="U8" s="18">
        <f t="shared" si="0"/>
        <v>4</v>
      </c>
    </row>
    <row r="9" spans="1:21" s="1" customFormat="1" ht="13.5" customHeight="1">
      <c r="A9" s="13" t="s">
        <v>55</v>
      </c>
      <c r="B9" s="7" t="s">
        <v>27</v>
      </c>
      <c r="C9" s="7" t="s">
        <v>28</v>
      </c>
      <c r="D9" s="8">
        <f>SUM(E9:T14)</f>
        <v>14</v>
      </c>
      <c r="E9" s="9">
        <v>1</v>
      </c>
      <c r="F9" s="9"/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8">
        <f aca="true" t="shared" si="1" ref="U9:U21">SUM(E9:T9)</f>
        <v>2</v>
      </c>
    </row>
    <row r="10" spans="1:21" s="1" customFormat="1" ht="13.5" customHeight="1">
      <c r="A10" s="6"/>
      <c r="B10" s="7" t="s">
        <v>29</v>
      </c>
      <c r="C10" s="7" t="s">
        <v>28</v>
      </c>
      <c r="D10" s="8"/>
      <c r="E10" s="9"/>
      <c r="F10" s="9"/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8">
        <f t="shared" si="1"/>
        <v>1</v>
      </c>
    </row>
    <row r="11" spans="1:21" s="1" customFormat="1" ht="13.5" customHeight="1">
      <c r="A11" s="6"/>
      <c r="B11" s="7" t="s">
        <v>30</v>
      </c>
      <c r="C11" s="7" t="s">
        <v>28</v>
      </c>
      <c r="D11" s="8"/>
      <c r="E11" s="9"/>
      <c r="F11" s="9">
        <v>1</v>
      </c>
      <c r="G11" s="9"/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8">
        <f t="shared" si="1"/>
        <v>2</v>
      </c>
    </row>
    <row r="12" spans="1:21" s="1" customFormat="1" ht="13.5" customHeight="1">
      <c r="A12" s="6"/>
      <c r="B12" s="7" t="s">
        <v>31</v>
      </c>
      <c r="C12" s="7" t="s">
        <v>32</v>
      </c>
      <c r="D12" s="8"/>
      <c r="E12" s="9">
        <v>1</v>
      </c>
      <c r="F12" s="9"/>
      <c r="G12" s="9"/>
      <c r="H12" s="9"/>
      <c r="I12" s="9"/>
      <c r="J12" s="9"/>
      <c r="K12" s="9"/>
      <c r="L12" s="9">
        <v>1</v>
      </c>
      <c r="M12" s="9"/>
      <c r="N12" s="9"/>
      <c r="O12" s="9"/>
      <c r="P12" s="9">
        <v>1</v>
      </c>
      <c r="Q12" s="9"/>
      <c r="R12" s="9"/>
      <c r="S12" s="9"/>
      <c r="T12" s="9"/>
      <c r="U12" s="18">
        <f t="shared" si="1"/>
        <v>3</v>
      </c>
    </row>
    <row r="13" spans="1:21" s="1" customFormat="1" ht="13.5" customHeight="1">
      <c r="A13" s="6"/>
      <c r="B13" s="7" t="s">
        <v>33</v>
      </c>
      <c r="C13" s="7" t="s">
        <v>32</v>
      </c>
      <c r="D13" s="8"/>
      <c r="E13" s="9"/>
      <c r="F13" s="9"/>
      <c r="G13" s="9"/>
      <c r="H13" s="9"/>
      <c r="I13" s="9"/>
      <c r="J13" s="9"/>
      <c r="K13" s="9">
        <v>1</v>
      </c>
      <c r="L13" s="9"/>
      <c r="M13" s="9"/>
      <c r="N13" s="9"/>
      <c r="O13" s="9"/>
      <c r="P13" s="9"/>
      <c r="Q13" s="9"/>
      <c r="R13" s="9"/>
      <c r="S13" s="9"/>
      <c r="T13" s="9"/>
      <c r="U13" s="18">
        <f t="shared" si="1"/>
        <v>1</v>
      </c>
    </row>
    <row r="14" spans="1:21" s="1" customFormat="1" ht="13.5" customHeight="1">
      <c r="A14" s="11"/>
      <c r="B14" s="7" t="s">
        <v>35</v>
      </c>
      <c r="C14" s="7" t="s">
        <v>34</v>
      </c>
      <c r="D14" s="12"/>
      <c r="E14" s="9">
        <v>1</v>
      </c>
      <c r="F14" s="9">
        <v>1</v>
      </c>
      <c r="G14" s="9">
        <v>1</v>
      </c>
      <c r="H14" s="9"/>
      <c r="I14" s="9"/>
      <c r="J14" s="9">
        <v>1</v>
      </c>
      <c r="K14" s="9"/>
      <c r="L14" s="9"/>
      <c r="M14" s="9">
        <v>1</v>
      </c>
      <c r="N14" s="9"/>
      <c r="O14" s="9"/>
      <c r="P14" s="9"/>
      <c r="Q14" s="9"/>
      <c r="R14" s="9"/>
      <c r="S14" s="9"/>
      <c r="T14" s="9"/>
      <c r="U14" s="18">
        <f t="shared" si="1"/>
        <v>5</v>
      </c>
    </row>
    <row r="15" spans="1:21" s="1" customFormat="1" ht="13.5" customHeight="1">
      <c r="A15" s="13" t="s">
        <v>59</v>
      </c>
      <c r="B15" s="7" t="s">
        <v>27</v>
      </c>
      <c r="C15" s="7" t="s">
        <v>28</v>
      </c>
      <c r="D15" s="14">
        <f>SUM(E15:T21)</f>
        <v>16</v>
      </c>
      <c r="E15" s="9"/>
      <c r="F15" s="9"/>
      <c r="G15" s="9"/>
      <c r="H15" s="9"/>
      <c r="I15" s="9">
        <v>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1</v>
      </c>
      <c r="U15" s="18">
        <f t="shared" si="1"/>
        <v>2</v>
      </c>
    </row>
    <row r="16" spans="1:21" s="1" customFormat="1" ht="13.5" customHeight="1">
      <c r="A16" s="6"/>
      <c r="B16" s="7" t="s">
        <v>29</v>
      </c>
      <c r="C16" s="7" t="s">
        <v>28</v>
      </c>
      <c r="D16" s="8"/>
      <c r="E16" s="9"/>
      <c r="F16" s="9"/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8">
        <f t="shared" si="1"/>
        <v>1</v>
      </c>
    </row>
    <row r="17" spans="1:21" s="1" customFormat="1" ht="13.5" customHeight="1">
      <c r="A17" s="6"/>
      <c r="B17" s="7" t="s">
        <v>30</v>
      </c>
      <c r="C17" s="7" t="s">
        <v>28</v>
      </c>
      <c r="D17" s="8"/>
      <c r="E17" s="9">
        <v>1</v>
      </c>
      <c r="F17" s="9">
        <v>1</v>
      </c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8">
        <f t="shared" si="1"/>
        <v>3</v>
      </c>
    </row>
    <row r="18" spans="1:21" s="1" customFormat="1" ht="13.5" customHeight="1">
      <c r="A18" s="6"/>
      <c r="B18" s="7" t="s">
        <v>31</v>
      </c>
      <c r="C18" s="7" t="s">
        <v>32</v>
      </c>
      <c r="D18" s="8"/>
      <c r="E18" s="9"/>
      <c r="F18" s="9"/>
      <c r="G18" s="9"/>
      <c r="H18" s="9"/>
      <c r="I18" s="9"/>
      <c r="J18" s="9">
        <v>1</v>
      </c>
      <c r="K18" s="9"/>
      <c r="L18" s="9"/>
      <c r="M18" s="9">
        <v>1</v>
      </c>
      <c r="N18" s="9"/>
      <c r="O18" s="9"/>
      <c r="P18" s="9"/>
      <c r="Q18" s="9"/>
      <c r="R18" s="9">
        <v>1</v>
      </c>
      <c r="S18" s="9"/>
      <c r="T18" s="9"/>
      <c r="U18" s="18">
        <f t="shared" si="1"/>
        <v>3</v>
      </c>
    </row>
    <row r="19" spans="1:21" s="1" customFormat="1" ht="13.5" customHeight="1">
      <c r="A19" s="6"/>
      <c r="B19" s="7" t="s">
        <v>33</v>
      </c>
      <c r="C19" s="7" t="s">
        <v>32</v>
      </c>
      <c r="D19" s="8"/>
      <c r="E19" s="9"/>
      <c r="F19" s="9">
        <v>1</v>
      </c>
      <c r="G19" s="9"/>
      <c r="H19" s="9"/>
      <c r="I19" s="9"/>
      <c r="J19" s="9"/>
      <c r="K19" s="9"/>
      <c r="L19" s="9">
        <v>1</v>
      </c>
      <c r="M19" s="9"/>
      <c r="N19" s="9"/>
      <c r="O19" s="9"/>
      <c r="P19" s="9"/>
      <c r="Q19" s="9"/>
      <c r="R19" s="9"/>
      <c r="S19" s="9"/>
      <c r="T19" s="9"/>
      <c r="U19" s="18">
        <f t="shared" si="1"/>
        <v>2</v>
      </c>
    </row>
    <row r="20" spans="1:21" s="1" customFormat="1" ht="13.5" customHeight="1">
      <c r="A20" s="6"/>
      <c r="B20" s="7" t="s">
        <v>33</v>
      </c>
      <c r="C20" s="7" t="s">
        <v>34</v>
      </c>
      <c r="D20" s="8"/>
      <c r="E20" s="9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  <c r="S20" s="9"/>
      <c r="T20" s="9"/>
      <c r="U20" s="18">
        <f t="shared" si="1"/>
        <v>2</v>
      </c>
    </row>
    <row r="21" spans="1:21" s="1" customFormat="1" ht="13.5" customHeight="1">
      <c r="A21" s="11"/>
      <c r="B21" s="7" t="s">
        <v>35</v>
      </c>
      <c r="C21" s="7" t="s">
        <v>34</v>
      </c>
      <c r="D21" s="12"/>
      <c r="E21" s="9"/>
      <c r="F21" s="9"/>
      <c r="G21" s="9">
        <v>1</v>
      </c>
      <c r="H21" s="9">
        <v>1</v>
      </c>
      <c r="I21" s="9"/>
      <c r="J21" s="9"/>
      <c r="K21" s="9">
        <v>1</v>
      </c>
      <c r="L21" s="9"/>
      <c r="M21" s="9"/>
      <c r="N21" s="9"/>
      <c r="O21" s="9"/>
      <c r="P21" s="9"/>
      <c r="Q21" s="9"/>
      <c r="R21" s="9"/>
      <c r="S21" s="9"/>
      <c r="T21" s="9"/>
      <c r="U21" s="18">
        <f t="shared" si="1"/>
        <v>3</v>
      </c>
    </row>
    <row r="22" spans="1:21" s="1" customFormat="1" ht="13.5" customHeight="1">
      <c r="A22" s="9" t="s">
        <v>56</v>
      </c>
      <c r="B22" s="7" t="s">
        <v>27</v>
      </c>
      <c r="C22" s="7" t="s">
        <v>28</v>
      </c>
      <c r="D22" s="14">
        <f>SUM(E22:T27)</f>
        <v>12</v>
      </c>
      <c r="E22" s="9"/>
      <c r="F22" s="9">
        <v>1</v>
      </c>
      <c r="G22" s="9"/>
      <c r="H22" s="9"/>
      <c r="I22" s="9"/>
      <c r="J22" s="9">
        <v>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18">
        <f aca="true" t="shared" si="2" ref="U22:U40">SUM(E22:T22)</f>
        <v>2</v>
      </c>
    </row>
    <row r="23" spans="1:21" s="1" customFormat="1" ht="13.5" customHeight="1">
      <c r="A23" s="9"/>
      <c r="B23" s="7" t="s">
        <v>29</v>
      </c>
      <c r="C23" s="7" t="s">
        <v>28</v>
      </c>
      <c r="D23" s="8"/>
      <c r="E23" s="9">
        <v>1</v>
      </c>
      <c r="F23" s="9"/>
      <c r="G23" s="9"/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v>1</v>
      </c>
      <c r="U23" s="18">
        <f t="shared" si="2"/>
        <v>3</v>
      </c>
    </row>
    <row r="24" spans="1:21" s="1" customFormat="1" ht="13.5" customHeight="1">
      <c r="A24" s="9"/>
      <c r="B24" s="7" t="s">
        <v>31</v>
      </c>
      <c r="C24" s="7" t="s">
        <v>32</v>
      </c>
      <c r="D24" s="8"/>
      <c r="E24" s="9"/>
      <c r="F24" s="9">
        <v>1</v>
      </c>
      <c r="G24" s="9">
        <v>1</v>
      </c>
      <c r="H24" s="9">
        <v>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8">
        <f t="shared" si="2"/>
        <v>3</v>
      </c>
    </row>
    <row r="25" spans="1:21" s="1" customFormat="1" ht="13.5" customHeight="1">
      <c r="A25" s="9"/>
      <c r="B25" s="7" t="s">
        <v>33</v>
      </c>
      <c r="C25" s="7" t="s">
        <v>32</v>
      </c>
      <c r="D25" s="8"/>
      <c r="E25" s="9"/>
      <c r="F25" s="9"/>
      <c r="G25" s="9"/>
      <c r="H25" s="9"/>
      <c r="I25" s="9"/>
      <c r="J25" s="9"/>
      <c r="K25" s="9"/>
      <c r="L25" s="9"/>
      <c r="M25" s="9">
        <v>1</v>
      </c>
      <c r="N25" s="9"/>
      <c r="O25" s="9"/>
      <c r="P25" s="9"/>
      <c r="Q25" s="9"/>
      <c r="R25" s="9"/>
      <c r="S25" s="9"/>
      <c r="T25" s="9"/>
      <c r="U25" s="18">
        <f t="shared" si="2"/>
        <v>1</v>
      </c>
    </row>
    <row r="26" spans="1:21" s="1" customFormat="1" ht="13.5" customHeight="1">
      <c r="A26" s="9"/>
      <c r="B26" s="7" t="s">
        <v>33</v>
      </c>
      <c r="C26" s="7" t="s">
        <v>34</v>
      </c>
      <c r="D26" s="8"/>
      <c r="E26" s="9"/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8">
        <f t="shared" si="2"/>
        <v>1</v>
      </c>
    </row>
    <row r="27" spans="1:21" s="1" customFormat="1" ht="13.5" customHeight="1">
      <c r="A27" s="9"/>
      <c r="B27" s="7" t="s">
        <v>35</v>
      </c>
      <c r="C27" s="7" t="s">
        <v>34</v>
      </c>
      <c r="D27" s="8"/>
      <c r="E27" s="9"/>
      <c r="F27" s="9"/>
      <c r="G27" s="9"/>
      <c r="H27" s="9"/>
      <c r="I27" s="9">
        <v>1</v>
      </c>
      <c r="J27" s="9"/>
      <c r="K27" s="9">
        <v>1</v>
      </c>
      <c r="L27" s="9"/>
      <c r="M27" s="9"/>
      <c r="N27" s="9"/>
      <c r="O27" s="9"/>
      <c r="P27" s="9"/>
      <c r="Q27" s="9"/>
      <c r="R27" s="9"/>
      <c r="S27" s="9"/>
      <c r="T27" s="9"/>
      <c r="U27" s="18">
        <f t="shared" si="2"/>
        <v>2</v>
      </c>
    </row>
    <row r="28" spans="1:21" s="1" customFormat="1" ht="13.5" customHeight="1">
      <c r="A28" s="9" t="s">
        <v>58</v>
      </c>
      <c r="B28" s="7" t="s">
        <v>27</v>
      </c>
      <c r="C28" s="7" t="s">
        <v>28</v>
      </c>
      <c r="D28" s="8">
        <f>SUM(E28:T33)</f>
        <v>10</v>
      </c>
      <c r="E28" s="9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8">
        <f t="shared" si="2"/>
        <v>2</v>
      </c>
    </row>
    <row r="29" spans="1:21" s="1" customFormat="1" ht="13.5" customHeight="1">
      <c r="A29" s="9"/>
      <c r="B29" s="7" t="s">
        <v>29</v>
      </c>
      <c r="C29" s="7" t="s">
        <v>28</v>
      </c>
      <c r="D29" s="8"/>
      <c r="E29" s="9"/>
      <c r="F29" s="9"/>
      <c r="G29" s="9"/>
      <c r="H29" s="9"/>
      <c r="I29" s="9"/>
      <c r="J29" s="9">
        <v>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18">
        <f t="shared" si="2"/>
        <v>1</v>
      </c>
    </row>
    <row r="30" spans="1:21" s="1" customFormat="1" ht="13.5" customHeight="1">
      <c r="A30" s="9"/>
      <c r="B30" s="7" t="s">
        <v>30</v>
      </c>
      <c r="C30" s="7" t="s">
        <v>28</v>
      </c>
      <c r="D30" s="8"/>
      <c r="E30" s="9"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v>1</v>
      </c>
      <c r="U30" s="18">
        <f t="shared" si="2"/>
        <v>2</v>
      </c>
    </row>
    <row r="31" spans="1:21" s="1" customFormat="1" ht="13.5" customHeight="1">
      <c r="A31" s="9"/>
      <c r="B31" s="7" t="s">
        <v>31</v>
      </c>
      <c r="C31" s="7" t="s">
        <v>32</v>
      </c>
      <c r="D31" s="8"/>
      <c r="E31" s="9"/>
      <c r="F31" s="9">
        <v>1</v>
      </c>
      <c r="G31" s="9"/>
      <c r="H31" s="9"/>
      <c r="I31" s="9"/>
      <c r="J31" s="9"/>
      <c r="K31" s="9"/>
      <c r="L31" s="9"/>
      <c r="M31" s="9"/>
      <c r="N31" s="9">
        <v>1</v>
      </c>
      <c r="O31" s="9"/>
      <c r="P31" s="9"/>
      <c r="Q31" s="9"/>
      <c r="R31" s="9"/>
      <c r="S31" s="9"/>
      <c r="T31" s="9"/>
      <c r="U31" s="18">
        <f t="shared" si="2"/>
        <v>2</v>
      </c>
    </row>
    <row r="32" spans="1:21" s="1" customFormat="1" ht="13.5" customHeight="1">
      <c r="A32" s="9"/>
      <c r="B32" s="7" t="s">
        <v>33</v>
      </c>
      <c r="C32" s="7" t="s">
        <v>32</v>
      </c>
      <c r="D32" s="8"/>
      <c r="E32" s="9"/>
      <c r="F32" s="9"/>
      <c r="G32" s="9"/>
      <c r="H32" s="9">
        <v>1</v>
      </c>
      <c r="I32" s="9"/>
      <c r="J32" s="9"/>
      <c r="K32" s="9"/>
      <c r="L32" s="9"/>
      <c r="M32" s="9"/>
      <c r="N32" s="9"/>
      <c r="O32" s="9"/>
      <c r="P32" s="9">
        <v>1</v>
      </c>
      <c r="Q32" s="9"/>
      <c r="R32" s="9"/>
      <c r="S32" s="9"/>
      <c r="T32" s="9"/>
      <c r="U32" s="18">
        <f t="shared" si="2"/>
        <v>2</v>
      </c>
    </row>
    <row r="33" spans="1:21" s="1" customFormat="1" ht="13.5" customHeight="1">
      <c r="A33" s="9"/>
      <c r="B33" s="7" t="s">
        <v>35</v>
      </c>
      <c r="C33" s="7" t="s">
        <v>34</v>
      </c>
      <c r="D33" s="8"/>
      <c r="E33" s="9"/>
      <c r="F33" s="9"/>
      <c r="G33" s="9"/>
      <c r="H33" s="9"/>
      <c r="I33" s="9">
        <v>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8">
        <f t="shared" si="2"/>
        <v>1</v>
      </c>
    </row>
    <row r="34" spans="1:21" s="1" customFormat="1" ht="15.75" customHeight="1">
      <c r="A34" s="13" t="s">
        <v>82</v>
      </c>
      <c r="B34" s="15" t="s">
        <v>38</v>
      </c>
      <c r="C34" s="15" t="s">
        <v>34</v>
      </c>
      <c r="D34" s="14">
        <f>SUM(E34:T40)</f>
        <v>15</v>
      </c>
      <c r="E34" s="9">
        <v>1</v>
      </c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8">
        <f t="shared" si="2"/>
        <v>2</v>
      </c>
    </row>
    <row r="35" spans="1:21" s="1" customFormat="1" ht="15.75" customHeight="1">
      <c r="A35" s="6"/>
      <c r="B35" s="15" t="s">
        <v>39</v>
      </c>
      <c r="C35" s="15" t="s">
        <v>32</v>
      </c>
      <c r="D35" s="8"/>
      <c r="E35" s="9"/>
      <c r="F35" s="9">
        <v>1</v>
      </c>
      <c r="G35" s="9"/>
      <c r="H35" s="9"/>
      <c r="I35" s="9"/>
      <c r="J35" s="9"/>
      <c r="K35" s="9">
        <v>1</v>
      </c>
      <c r="L35" s="9"/>
      <c r="M35" s="9"/>
      <c r="N35" s="9"/>
      <c r="O35" s="9"/>
      <c r="P35" s="9"/>
      <c r="Q35" s="9"/>
      <c r="R35" s="9"/>
      <c r="S35" s="9"/>
      <c r="T35" s="9"/>
      <c r="U35" s="18">
        <f t="shared" si="2"/>
        <v>2</v>
      </c>
    </row>
    <row r="36" spans="1:21" s="1" customFormat="1" ht="15.75" customHeight="1">
      <c r="A36" s="6"/>
      <c r="B36" s="15" t="s">
        <v>40</v>
      </c>
      <c r="C36" s="15" t="s">
        <v>32</v>
      </c>
      <c r="D36" s="8"/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8">
        <f t="shared" si="2"/>
        <v>1</v>
      </c>
    </row>
    <row r="37" spans="1:21" s="1" customFormat="1" ht="15.75" customHeight="1">
      <c r="A37" s="6"/>
      <c r="B37" s="15" t="s">
        <v>41</v>
      </c>
      <c r="C37" s="15" t="s">
        <v>32</v>
      </c>
      <c r="D37" s="8"/>
      <c r="E37" s="9"/>
      <c r="F37" s="9"/>
      <c r="G37" s="9"/>
      <c r="H37" s="9">
        <v>1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8">
        <f t="shared" si="2"/>
        <v>1</v>
      </c>
    </row>
    <row r="38" spans="1:21" s="1" customFormat="1" ht="15.75" customHeight="1">
      <c r="A38" s="6"/>
      <c r="B38" s="15" t="s">
        <v>43</v>
      </c>
      <c r="C38" s="15" t="s">
        <v>28</v>
      </c>
      <c r="D38" s="8"/>
      <c r="E38" s="9"/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8">
        <f t="shared" si="2"/>
        <v>1</v>
      </c>
    </row>
    <row r="39" spans="1:21" s="1" customFormat="1" ht="15.75" customHeight="1">
      <c r="A39" s="6"/>
      <c r="B39" s="15" t="s">
        <v>44</v>
      </c>
      <c r="C39" s="15" t="s">
        <v>28</v>
      </c>
      <c r="D39" s="8"/>
      <c r="E39" s="9">
        <v>3</v>
      </c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8">
        <f t="shared" si="2"/>
        <v>4</v>
      </c>
    </row>
    <row r="40" spans="1:21" s="1" customFormat="1" ht="15.75" customHeight="1">
      <c r="A40" s="6"/>
      <c r="B40" s="15" t="s">
        <v>49</v>
      </c>
      <c r="C40" s="15" t="s">
        <v>28</v>
      </c>
      <c r="D40" s="8"/>
      <c r="E40" s="9">
        <v>2</v>
      </c>
      <c r="F40" s="9">
        <v>1</v>
      </c>
      <c r="G40" s="9">
        <v>1</v>
      </c>
      <c r="H40" s="9"/>
      <c r="I40" s="9"/>
      <c r="J40" s="9"/>
      <c r="K40" s="9"/>
      <c r="L40" s="9"/>
      <c r="M40" s="9"/>
      <c r="N40" s="10"/>
      <c r="O40" s="9"/>
      <c r="P40" s="9"/>
      <c r="Q40" s="9"/>
      <c r="R40" s="9"/>
      <c r="S40" s="9"/>
      <c r="T40" s="9"/>
      <c r="U40" s="18">
        <f t="shared" si="2"/>
        <v>4</v>
      </c>
    </row>
    <row r="41" spans="1:21" s="1" customFormat="1" ht="15.75" customHeight="1">
      <c r="A41" s="13" t="s">
        <v>76</v>
      </c>
      <c r="B41" s="15" t="s">
        <v>38</v>
      </c>
      <c r="C41" s="15" t="s">
        <v>34</v>
      </c>
      <c r="D41" s="14">
        <f>SUM(E41:T51)</f>
        <v>15</v>
      </c>
      <c r="E41" s="9"/>
      <c r="F41" s="9">
        <v>1</v>
      </c>
      <c r="G41" s="9"/>
      <c r="H41" s="9"/>
      <c r="I41" s="9"/>
      <c r="J41" s="9"/>
      <c r="K41" s="9">
        <v>1</v>
      </c>
      <c r="L41" s="9"/>
      <c r="M41" s="9"/>
      <c r="N41" s="9"/>
      <c r="O41" s="9"/>
      <c r="P41" s="9"/>
      <c r="Q41" s="9"/>
      <c r="R41" s="9"/>
      <c r="S41" s="9"/>
      <c r="T41" s="9"/>
      <c r="U41" s="18">
        <f aca="true" t="shared" si="3" ref="U41:U51">SUM(E41:T41)</f>
        <v>2</v>
      </c>
    </row>
    <row r="42" spans="1:21" s="1" customFormat="1" ht="15.75" customHeight="1">
      <c r="A42" s="6"/>
      <c r="B42" s="15" t="s">
        <v>39</v>
      </c>
      <c r="C42" s="15" t="s">
        <v>32</v>
      </c>
      <c r="D42" s="8"/>
      <c r="E42" s="9">
        <v>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8">
        <f t="shared" si="3"/>
        <v>1</v>
      </c>
    </row>
    <row r="43" spans="1:21" s="1" customFormat="1" ht="15.75" customHeight="1">
      <c r="A43" s="6"/>
      <c r="B43" s="15" t="s">
        <v>40</v>
      </c>
      <c r="C43" s="15" t="s">
        <v>32</v>
      </c>
      <c r="D43" s="8"/>
      <c r="E43" s="9"/>
      <c r="F43" s="9"/>
      <c r="G43" s="9"/>
      <c r="H43" s="9"/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8">
        <f t="shared" si="3"/>
        <v>1</v>
      </c>
    </row>
    <row r="44" spans="1:21" s="1" customFormat="1" ht="15.75" customHeight="1">
      <c r="A44" s="6"/>
      <c r="B44" s="15" t="s">
        <v>109</v>
      </c>
      <c r="C44" s="15" t="s">
        <v>32</v>
      </c>
      <c r="D44" s="8"/>
      <c r="E44" s="9"/>
      <c r="F44" s="9"/>
      <c r="G44" s="9">
        <v>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8">
        <f t="shared" si="3"/>
        <v>1</v>
      </c>
    </row>
    <row r="45" spans="1:21" s="1" customFormat="1" ht="15.75" customHeight="1">
      <c r="A45" s="6"/>
      <c r="B45" s="15" t="s">
        <v>44</v>
      </c>
      <c r="C45" s="15" t="s">
        <v>28</v>
      </c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1</v>
      </c>
      <c r="R45" s="9"/>
      <c r="S45" s="9"/>
      <c r="T45" s="9"/>
      <c r="U45" s="18">
        <f t="shared" si="3"/>
        <v>1</v>
      </c>
    </row>
    <row r="46" spans="1:21" s="1" customFormat="1" ht="15.75" customHeight="1">
      <c r="A46" s="6"/>
      <c r="B46" s="15" t="s">
        <v>46</v>
      </c>
      <c r="C46" s="15" t="s">
        <v>28</v>
      </c>
      <c r="D46" s="8"/>
      <c r="E46" s="9">
        <v>3</v>
      </c>
      <c r="F46" s="9">
        <v>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8">
        <f t="shared" si="3"/>
        <v>4</v>
      </c>
    </row>
    <row r="47" spans="1:21" s="1" customFormat="1" ht="15.75" customHeight="1">
      <c r="A47" s="6"/>
      <c r="B47" s="15" t="s">
        <v>47</v>
      </c>
      <c r="C47" s="15" t="s">
        <v>28</v>
      </c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v>1</v>
      </c>
      <c r="U47" s="18">
        <f t="shared" si="3"/>
        <v>1</v>
      </c>
    </row>
    <row r="48" spans="1:21" s="1" customFormat="1" ht="15.75" customHeight="1">
      <c r="A48" s="6"/>
      <c r="B48" s="15" t="s">
        <v>48</v>
      </c>
      <c r="C48" s="15" t="s">
        <v>28</v>
      </c>
      <c r="D48" s="8"/>
      <c r="E48" s="9"/>
      <c r="F48" s="9"/>
      <c r="G48" s="9"/>
      <c r="H48" s="9">
        <v>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8">
        <f t="shared" si="3"/>
        <v>1</v>
      </c>
    </row>
    <row r="49" spans="1:21" s="1" customFormat="1" ht="15.75" customHeight="1">
      <c r="A49" s="6"/>
      <c r="B49" s="15" t="s">
        <v>50</v>
      </c>
      <c r="C49" s="15" t="s">
        <v>28</v>
      </c>
      <c r="D49" s="8"/>
      <c r="E49" s="9"/>
      <c r="F49" s="9">
        <v>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8">
        <f t="shared" si="3"/>
        <v>1</v>
      </c>
    </row>
    <row r="50" spans="1:21" s="1" customFormat="1" ht="15.75" customHeight="1">
      <c r="A50" s="6"/>
      <c r="B50" s="15" t="s">
        <v>51</v>
      </c>
      <c r="C50" s="15" t="s">
        <v>28</v>
      </c>
      <c r="D50" s="8"/>
      <c r="E50" s="9">
        <v>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8">
        <f t="shared" si="3"/>
        <v>1</v>
      </c>
    </row>
    <row r="51" spans="1:21" s="1" customFormat="1" ht="15.75" customHeight="1">
      <c r="A51" s="11"/>
      <c r="B51" s="7" t="s">
        <v>33</v>
      </c>
      <c r="C51" s="7" t="s">
        <v>32</v>
      </c>
      <c r="D51" s="12"/>
      <c r="E51" s="9"/>
      <c r="F51" s="9"/>
      <c r="G51" s="9">
        <v>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8">
        <f t="shared" si="3"/>
        <v>1</v>
      </c>
    </row>
    <row r="52" spans="1:21" s="1" customFormat="1" ht="15.75" customHeight="1">
      <c r="A52" s="13" t="s">
        <v>81</v>
      </c>
      <c r="B52" s="15" t="s">
        <v>38</v>
      </c>
      <c r="C52" s="15" t="s">
        <v>34</v>
      </c>
      <c r="D52" s="14">
        <f>SUM(E52:T59)</f>
        <v>13</v>
      </c>
      <c r="E52" s="9">
        <v>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8">
        <f aca="true" t="shared" si="4" ref="U52:U59">SUM(E52:T52)</f>
        <v>1</v>
      </c>
    </row>
    <row r="53" spans="1:21" s="1" customFormat="1" ht="15.75" customHeight="1">
      <c r="A53" s="6"/>
      <c r="B53" s="15" t="s">
        <v>39</v>
      </c>
      <c r="C53" s="15" t="s">
        <v>32</v>
      </c>
      <c r="D53" s="8"/>
      <c r="E53" s="9"/>
      <c r="F53" s="9">
        <v>1</v>
      </c>
      <c r="G53" s="9">
        <v>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8">
        <f t="shared" si="4"/>
        <v>2</v>
      </c>
    </row>
    <row r="54" spans="1:21" s="1" customFormat="1" ht="15.75" customHeight="1">
      <c r="A54" s="6"/>
      <c r="B54" s="15" t="s">
        <v>40</v>
      </c>
      <c r="C54" s="15" t="s">
        <v>32</v>
      </c>
      <c r="D54" s="8"/>
      <c r="E54" s="9">
        <v>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8">
        <f t="shared" si="4"/>
        <v>1</v>
      </c>
    </row>
    <row r="55" spans="1:21" s="1" customFormat="1" ht="15.75" customHeight="1">
      <c r="A55" s="6"/>
      <c r="B55" s="15" t="s">
        <v>41</v>
      </c>
      <c r="C55" s="15" t="s">
        <v>32</v>
      </c>
      <c r="D55" s="8"/>
      <c r="E55" s="9"/>
      <c r="F55" s="9"/>
      <c r="G55" s="9"/>
      <c r="H55" s="9"/>
      <c r="I55" s="9"/>
      <c r="J55" s="9"/>
      <c r="K55" s="9"/>
      <c r="L55" s="9"/>
      <c r="M55" s="9">
        <v>1</v>
      </c>
      <c r="N55" s="9"/>
      <c r="O55" s="9"/>
      <c r="P55" s="9"/>
      <c r="Q55" s="9"/>
      <c r="R55" s="9"/>
      <c r="S55" s="9"/>
      <c r="T55" s="9"/>
      <c r="U55" s="18">
        <f t="shared" si="4"/>
        <v>1</v>
      </c>
    </row>
    <row r="56" spans="1:21" s="1" customFormat="1" ht="15.75" customHeight="1">
      <c r="A56" s="6"/>
      <c r="B56" s="15" t="s">
        <v>45</v>
      </c>
      <c r="C56" s="16" t="s">
        <v>28</v>
      </c>
      <c r="D56" s="8"/>
      <c r="E56" s="9">
        <v>3</v>
      </c>
      <c r="F56" s="9">
        <v>2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8">
        <f t="shared" si="4"/>
        <v>5</v>
      </c>
    </row>
    <row r="57" spans="1:21" s="1" customFormat="1" ht="15.75" customHeight="1">
      <c r="A57" s="6"/>
      <c r="B57" s="15" t="s">
        <v>46</v>
      </c>
      <c r="C57" s="15" t="s">
        <v>28</v>
      </c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1</v>
      </c>
      <c r="R57" s="9"/>
      <c r="S57" s="9"/>
      <c r="T57" s="9"/>
      <c r="U57" s="18">
        <f t="shared" si="4"/>
        <v>1</v>
      </c>
    </row>
    <row r="58" spans="1:21" s="1" customFormat="1" ht="15.75" customHeight="1">
      <c r="A58" s="6"/>
      <c r="B58" s="15" t="s">
        <v>49</v>
      </c>
      <c r="C58" s="15" t="s">
        <v>28</v>
      </c>
      <c r="D58" s="8"/>
      <c r="E58" s="9"/>
      <c r="F58" s="9"/>
      <c r="G58" s="9"/>
      <c r="H58" s="9"/>
      <c r="I58" s="9"/>
      <c r="J58" s="9"/>
      <c r="K58" s="9"/>
      <c r="L58" s="9"/>
      <c r="M58" s="9"/>
      <c r="N58" s="10"/>
      <c r="O58" s="9"/>
      <c r="P58" s="9">
        <v>1</v>
      </c>
      <c r="Q58" s="9"/>
      <c r="R58" s="9"/>
      <c r="S58" s="9"/>
      <c r="T58" s="9"/>
      <c r="U58" s="18">
        <f t="shared" si="4"/>
        <v>1</v>
      </c>
    </row>
    <row r="59" spans="1:21" s="1" customFormat="1" ht="15.75" customHeight="1">
      <c r="A59" s="6"/>
      <c r="B59" s="15" t="s">
        <v>50</v>
      </c>
      <c r="C59" s="15" t="s">
        <v>28</v>
      </c>
      <c r="D59" s="8"/>
      <c r="E59" s="9">
        <v>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8">
        <f t="shared" si="4"/>
        <v>1</v>
      </c>
    </row>
    <row r="60" spans="1:21" s="1" customFormat="1" ht="13.5" customHeight="1">
      <c r="A60" s="13" t="s">
        <v>87</v>
      </c>
      <c r="B60" s="15" t="s">
        <v>38</v>
      </c>
      <c r="C60" s="15" t="s">
        <v>34</v>
      </c>
      <c r="D60" s="14">
        <f>SUM(E60:T65)</f>
        <v>13</v>
      </c>
      <c r="E60" s="9"/>
      <c r="F60" s="9">
        <v>1</v>
      </c>
      <c r="G60" s="9">
        <v>1</v>
      </c>
      <c r="H60" s="9"/>
      <c r="I60" s="9"/>
      <c r="J60" s="9"/>
      <c r="K60" s="9"/>
      <c r="L60" s="9"/>
      <c r="M60" s="9"/>
      <c r="N60" s="9"/>
      <c r="O60" s="9">
        <v>1</v>
      </c>
      <c r="P60" s="9"/>
      <c r="Q60" s="9"/>
      <c r="R60" s="9"/>
      <c r="S60" s="9"/>
      <c r="T60" s="9"/>
      <c r="U60" s="18">
        <f aca="true" t="shared" si="5" ref="U60:U72">SUM(E60:T60)</f>
        <v>3</v>
      </c>
    </row>
    <row r="61" spans="1:21" s="1" customFormat="1" ht="13.5" customHeight="1">
      <c r="A61" s="6"/>
      <c r="B61" s="15" t="s">
        <v>39</v>
      </c>
      <c r="C61" s="15" t="s">
        <v>32</v>
      </c>
      <c r="D61" s="8"/>
      <c r="E61" s="9">
        <v>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8">
        <f t="shared" si="5"/>
        <v>1</v>
      </c>
    </row>
    <row r="62" spans="1:21" s="1" customFormat="1" ht="13.5" customHeight="1">
      <c r="A62" s="6"/>
      <c r="B62" s="15" t="s">
        <v>42</v>
      </c>
      <c r="C62" s="15" t="s">
        <v>32</v>
      </c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1</v>
      </c>
      <c r="Q62" s="9"/>
      <c r="R62" s="9"/>
      <c r="S62" s="9"/>
      <c r="T62" s="9"/>
      <c r="U62" s="18">
        <f t="shared" si="5"/>
        <v>1</v>
      </c>
    </row>
    <row r="63" spans="1:21" s="1" customFormat="1" ht="13.5" customHeight="1">
      <c r="A63" s="6"/>
      <c r="B63" s="15" t="s">
        <v>47</v>
      </c>
      <c r="C63" s="15" t="s">
        <v>28</v>
      </c>
      <c r="D63" s="8"/>
      <c r="E63" s="9">
        <v>3</v>
      </c>
      <c r="F63" s="9">
        <v>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8">
        <f t="shared" si="5"/>
        <v>4</v>
      </c>
    </row>
    <row r="64" spans="1:21" s="1" customFormat="1" ht="13.5" customHeight="1">
      <c r="A64" s="6"/>
      <c r="B64" s="15" t="s">
        <v>50</v>
      </c>
      <c r="C64" s="15" t="s">
        <v>28</v>
      </c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v>1</v>
      </c>
      <c r="U64" s="18">
        <f t="shared" si="5"/>
        <v>1</v>
      </c>
    </row>
    <row r="65" spans="1:21" s="1" customFormat="1" ht="13.5" customHeight="1">
      <c r="A65" s="6"/>
      <c r="B65" s="15" t="s">
        <v>51</v>
      </c>
      <c r="C65" s="15" t="s">
        <v>28</v>
      </c>
      <c r="D65" s="8"/>
      <c r="E65" s="9">
        <v>1</v>
      </c>
      <c r="F65" s="9">
        <v>2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8">
        <f t="shared" si="5"/>
        <v>3</v>
      </c>
    </row>
    <row r="66" spans="1:21" s="1" customFormat="1" ht="13.5" customHeight="1">
      <c r="A66" s="13" t="s">
        <v>84</v>
      </c>
      <c r="B66" s="15" t="s">
        <v>38</v>
      </c>
      <c r="C66" s="15" t="s">
        <v>34</v>
      </c>
      <c r="D66" s="14">
        <f>SUM(E66:T72)</f>
        <v>11</v>
      </c>
      <c r="E66" s="9">
        <v>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8">
        <f t="shared" si="5"/>
        <v>1</v>
      </c>
    </row>
    <row r="67" spans="1:21" s="1" customFormat="1" ht="13.5" customHeight="1">
      <c r="A67" s="6"/>
      <c r="B67" s="15" t="s">
        <v>39</v>
      </c>
      <c r="C67" s="15" t="s">
        <v>32</v>
      </c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v>1</v>
      </c>
      <c r="P67" s="9">
        <v>1</v>
      </c>
      <c r="Q67" s="9"/>
      <c r="R67" s="9"/>
      <c r="S67" s="9"/>
      <c r="T67" s="9"/>
      <c r="U67" s="18">
        <f t="shared" si="5"/>
        <v>2</v>
      </c>
    </row>
    <row r="68" spans="1:21" s="1" customFormat="1" ht="13.5" customHeight="1">
      <c r="A68" s="6"/>
      <c r="B68" s="15" t="s">
        <v>40</v>
      </c>
      <c r="C68" s="15" t="s">
        <v>32</v>
      </c>
      <c r="D68" s="8"/>
      <c r="E68" s="9"/>
      <c r="F68" s="9">
        <v>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8">
        <f t="shared" si="5"/>
        <v>1</v>
      </c>
    </row>
    <row r="69" spans="1:21" s="1" customFormat="1" ht="13.5" customHeight="1">
      <c r="A69" s="6"/>
      <c r="B69" s="15" t="s">
        <v>41</v>
      </c>
      <c r="C69" s="15" t="s">
        <v>32</v>
      </c>
      <c r="D69" s="8"/>
      <c r="E69" s="9">
        <v>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8">
        <f t="shared" si="5"/>
        <v>1</v>
      </c>
    </row>
    <row r="70" spans="1:21" s="1" customFormat="1" ht="13.5" customHeight="1">
      <c r="A70" s="6"/>
      <c r="B70" s="15" t="s">
        <v>43</v>
      </c>
      <c r="C70" s="15" t="s">
        <v>28</v>
      </c>
      <c r="D70" s="8"/>
      <c r="E70" s="9">
        <v>3</v>
      </c>
      <c r="F70" s="9">
        <v>1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8">
        <f t="shared" si="5"/>
        <v>4</v>
      </c>
    </row>
    <row r="71" spans="1:21" s="1" customFormat="1" ht="13.5" customHeight="1">
      <c r="A71" s="6"/>
      <c r="B71" s="15" t="s">
        <v>50</v>
      </c>
      <c r="C71" s="15" t="s">
        <v>28</v>
      </c>
      <c r="D71" s="8"/>
      <c r="E71" s="9"/>
      <c r="F71" s="9"/>
      <c r="G71" s="9">
        <v>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8">
        <f t="shared" si="5"/>
        <v>1</v>
      </c>
    </row>
    <row r="72" spans="1:21" s="1" customFormat="1" ht="13.5" customHeight="1">
      <c r="A72" s="6"/>
      <c r="B72" s="15" t="s">
        <v>51</v>
      </c>
      <c r="C72" s="15" t="s">
        <v>28</v>
      </c>
      <c r="D72" s="8"/>
      <c r="E72" s="9">
        <v>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8">
        <f t="shared" si="5"/>
        <v>1</v>
      </c>
    </row>
    <row r="73" spans="1:21" s="1" customFormat="1" ht="13.5" customHeight="1">
      <c r="A73" s="13" t="s">
        <v>77</v>
      </c>
      <c r="B73" s="15" t="s">
        <v>38</v>
      </c>
      <c r="C73" s="15" t="s">
        <v>34</v>
      </c>
      <c r="D73" s="14">
        <f>SUM(E73:T77)</f>
        <v>9</v>
      </c>
      <c r="E73" s="9"/>
      <c r="F73" s="9"/>
      <c r="G73" s="9"/>
      <c r="H73" s="9"/>
      <c r="I73" s="9"/>
      <c r="J73" s="9"/>
      <c r="K73" s="9"/>
      <c r="L73" s="9"/>
      <c r="M73" s="9">
        <v>1</v>
      </c>
      <c r="N73" s="9"/>
      <c r="O73" s="9"/>
      <c r="P73" s="9"/>
      <c r="Q73" s="9"/>
      <c r="R73" s="9"/>
      <c r="S73" s="9"/>
      <c r="T73" s="9"/>
      <c r="U73" s="18">
        <f aca="true" t="shared" si="6" ref="U73:U78">SUM(E73:T73)</f>
        <v>1</v>
      </c>
    </row>
    <row r="74" spans="1:21" s="1" customFormat="1" ht="13.5" customHeight="1">
      <c r="A74" s="6"/>
      <c r="B74" s="15" t="s">
        <v>39</v>
      </c>
      <c r="C74" s="15" t="s">
        <v>32</v>
      </c>
      <c r="D74" s="8"/>
      <c r="E74" s="9">
        <v>1</v>
      </c>
      <c r="F74" s="9"/>
      <c r="G74" s="9"/>
      <c r="H74" s="9"/>
      <c r="I74" s="9"/>
      <c r="J74" s="9"/>
      <c r="K74" s="9"/>
      <c r="L74" s="9"/>
      <c r="M74" s="9"/>
      <c r="N74" s="9">
        <v>1</v>
      </c>
      <c r="O74" s="9"/>
      <c r="P74" s="9"/>
      <c r="Q74" s="9"/>
      <c r="R74" s="9"/>
      <c r="S74" s="9"/>
      <c r="T74" s="9"/>
      <c r="U74" s="18">
        <f t="shared" si="6"/>
        <v>2</v>
      </c>
    </row>
    <row r="75" spans="1:21" s="1" customFormat="1" ht="13.5" customHeight="1">
      <c r="A75" s="6"/>
      <c r="B75" s="15" t="s">
        <v>40</v>
      </c>
      <c r="C75" s="15" t="s">
        <v>32</v>
      </c>
      <c r="D75" s="8"/>
      <c r="E75" s="9"/>
      <c r="F75" s="9">
        <v>1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8">
        <f t="shared" si="6"/>
        <v>1</v>
      </c>
    </row>
    <row r="76" spans="1:21" s="1" customFormat="1" ht="13.5" customHeight="1">
      <c r="A76" s="6"/>
      <c r="B76" s="15" t="s">
        <v>48</v>
      </c>
      <c r="C76" s="15" t="s">
        <v>28</v>
      </c>
      <c r="D76" s="8"/>
      <c r="E76" s="9">
        <v>2</v>
      </c>
      <c r="F76" s="9">
        <v>2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8">
        <f t="shared" si="6"/>
        <v>4</v>
      </c>
    </row>
    <row r="77" spans="1:21" s="1" customFormat="1" ht="13.5" customHeight="1">
      <c r="A77" s="6"/>
      <c r="B77" s="15" t="s">
        <v>50</v>
      </c>
      <c r="C77" s="15" t="s">
        <v>28</v>
      </c>
      <c r="D77" s="8"/>
      <c r="E77" s="9">
        <v>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8">
        <f t="shared" si="6"/>
        <v>1</v>
      </c>
    </row>
    <row r="78" spans="1:21" s="1" customFormat="1" ht="22.5" customHeight="1">
      <c r="A78" s="9" t="s">
        <v>110</v>
      </c>
      <c r="B78" s="9"/>
      <c r="C78" s="9"/>
      <c r="D78" s="9">
        <f aca="true" t="shared" si="7" ref="D78:T78">SUM(D4:D77)</f>
        <v>145</v>
      </c>
      <c r="E78" s="9">
        <f t="shared" si="7"/>
        <v>43</v>
      </c>
      <c r="F78" s="9">
        <f t="shared" si="7"/>
        <v>29</v>
      </c>
      <c r="G78" s="9">
        <f t="shared" si="7"/>
        <v>14</v>
      </c>
      <c r="H78" s="9">
        <f t="shared" si="7"/>
        <v>11</v>
      </c>
      <c r="I78" s="9">
        <f t="shared" si="7"/>
        <v>6</v>
      </c>
      <c r="J78" s="9">
        <f t="shared" si="7"/>
        <v>4</v>
      </c>
      <c r="K78" s="9">
        <f t="shared" si="7"/>
        <v>6</v>
      </c>
      <c r="L78" s="9">
        <f t="shared" si="7"/>
        <v>3</v>
      </c>
      <c r="M78" s="9">
        <f t="shared" si="7"/>
        <v>6</v>
      </c>
      <c r="N78" s="9">
        <f t="shared" si="7"/>
        <v>2</v>
      </c>
      <c r="O78" s="9">
        <f t="shared" si="7"/>
        <v>4</v>
      </c>
      <c r="P78" s="9">
        <f t="shared" si="7"/>
        <v>6</v>
      </c>
      <c r="Q78" s="9">
        <f t="shared" si="7"/>
        <v>3</v>
      </c>
      <c r="R78" s="9">
        <f t="shared" si="7"/>
        <v>2</v>
      </c>
      <c r="S78" s="9">
        <f t="shared" si="7"/>
        <v>0</v>
      </c>
      <c r="T78" s="9">
        <f t="shared" si="7"/>
        <v>6</v>
      </c>
      <c r="U78" s="18">
        <f t="shared" si="6"/>
        <v>145</v>
      </c>
    </row>
    <row r="79" spans="1:21" s="1" customFormat="1" ht="14.25">
      <c r="A79" s="19"/>
      <c r="B79" s="2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="1" customFormat="1" ht="14.25">
      <c r="B80" s="2"/>
    </row>
    <row r="81" s="1" customFormat="1" ht="14.25">
      <c r="B81" s="2"/>
    </row>
    <row r="82" s="1" customFormat="1" ht="14.25">
      <c r="B82" s="2"/>
    </row>
    <row r="83" s="1" customFormat="1" ht="14.25">
      <c r="B83" s="2"/>
    </row>
  </sheetData>
  <sheetProtection/>
  <mergeCells count="25">
    <mergeCell ref="A1:U1"/>
    <mergeCell ref="A2:U2"/>
    <mergeCell ref="A78:C78"/>
    <mergeCell ref="A4:A8"/>
    <mergeCell ref="A9:A14"/>
    <mergeCell ref="A15:A21"/>
    <mergeCell ref="A22:A27"/>
    <mergeCell ref="A28:A33"/>
    <mergeCell ref="A34:A40"/>
    <mergeCell ref="A41:A51"/>
    <mergeCell ref="A52:A59"/>
    <mergeCell ref="A60:A65"/>
    <mergeCell ref="A66:A72"/>
    <mergeCell ref="A73:A77"/>
    <mergeCell ref="D4:D8"/>
    <mergeCell ref="D9:D14"/>
    <mergeCell ref="D15:D21"/>
    <mergeCell ref="D22:D27"/>
    <mergeCell ref="D28:D33"/>
    <mergeCell ref="D34:D40"/>
    <mergeCell ref="D41:D51"/>
    <mergeCell ref="D52:D59"/>
    <mergeCell ref="D60:D65"/>
    <mergeCell ref="D66:D72"/>
    <mergeCell ref="D73:D77"/>
  </mergeCells>
  <printOptions horizontalCentered="1"/>
  <pageMargins left="0.7083333333333334" right="0.5111111111111111" top="0.9444444444444444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="85" zoomScaleNormal="85" workbookViewId="0" topLeftCell="A1">
      <pane xSplit="1" ySplit="3" topLeftCell="B43" activePane="bottomRight" state="frozen"/>
      <selection pane="bottomRight" activeCell="X28" sqref="X28"/>
    </sheetView>
  </sheetViews>
  <sheetFormatPr defaultColWidth="9.00390625" defaultRowHeight="14.25"/>
  <cols>
    <col min="1" max="1" width="7.00390625" style="1" customWidth="1"/>
    <col min="2" max="2" width="23.75390625" style="2" customWidth="1"/>
    <col min="3" max="3" width="5.125" style="1" customWidth="1"/>
    <col min="4" max="4" width="6.25390625" style="1" customWidth="1"/>
    <col min="5" max="21" width="4.625" style="1" customWidth="1"/>
    <col min="22" max="34" width="8.625" style="1" bestFit="1" customWidth="1"/>
  </cols>
  <sheetData>
    <row r="1" spans="1:21" s="1" customFormat="1" ht="14.25">
      <c r="A1" s="3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25.5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4">
      <c r="A3" s="5" t="s">
        <v>105</v>
      </c>
      <c r="B3" s="5" t="s">
        <v>106</v>
      </c>
      <c r="C3" s="5" t="s">
        <v>6</v>
      </c>
      <c r="D3" s="5" t="s">
        <v>107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54</v>
      </c>
      <c r="Q3" s="5" t="s">
        <v>20</v>
      </c>
      <c r="R3" s="5" t="s">
        <v>108</v>
      </c>
      <c r="S3" s="5" t="s">
        <v>22</v>
      </c>
      <c r="T3" s="5" t="s">
        <v>23</v>
      </c>
      <c r="U3" s="5" t="s">
        <v>25</v>
      </c>
    </row>
    <row r="4" spans="1:21" s="1" customFormat="1" ht="13.5" customHeight="1">
      <c r="A4" s="6" t="s">
        <v>61</v>
      </c>
      <c r="B4" s="7" t="s">
        <v>29</v>
      </c>
      <c r="C4" s="7" t="s">
        <v>28</v>
      </c>
      <c r="D4" s="8">
        <f>SUM(E4:T8)</f>
        <v>15</v>
      </c>
      <c r="E4" s="9">
        <v>1</v>
      </c>
      <c r="F4" s="9">
        <v>1</v>
      </c>
      <c r="G4" s="10"/>
      <c r="H4" s="9">
        <v>1</v>
      </c>
      <c r="I4" s="9"/>
      <c r="J4" s="9"/>
      <c r="K4" s="9"/>
      <c r="L4" s="10"/>
      <c r="M4" s="9"/>
      <c r="N4" s="9"/>
      <c r="O4" s="10"/>
      <c r="P4" s="9"/>
      <c r="Q4" s="9"/>
      <c r="R4" s="9">
        <v>1</v>
      </c>
      <c r="S4" s="9"/>
      <c r="T4" s="9"/>
      <c r="U4" s="18">
        <f aca="true" t="shared" si="0" ref="U4:U8">SUM(E4:T4)</f>
        <v>4</v>
      </c>
    </row>
    <row r="5" spans="1:21" s="1" customFormat="1" ht="13.5" customHeight="1">
      <c r="A5" s="6"/>
      <c r="B5" s="7" t="s">
        <v>31</v>
      </c>
      <c r="C5" s="7" t="s">
        <v>32</v>
      </c>
      <c r="D5" s="8"/>
      <c r="E5" s="9"/>
      <c r="F5" s="9"/>
      <c r="G5" s="10"/>
      <c r="H5" s="9"/>
      <c r="I5" s="9">
        <v>1</v>
      </c>
      <c r="J5" s="9"/>
      <c r="K5" s="9"/>
      <c r="L5" s="10"/>
      <c r="M5" s="9"/>
      <c r="N5" s="9"/>
      <c r="O5" s="10">
        <v>1</v>
      </c>
      <c r="P5" s="9"/>
      <c r="Q5" s="9">
        <v>1</v>
      </c>
      <c r="R5" s="9"/>
      <c r="S5" s="9"/>
      <c r="T5" s="9">
        <v>1</v>
      </c>
      <c r="U5" s="18">
        <f t="shared" si="0"/>
        <v>4</v>
      </c>
    </row>
    <row r="6" spans="1:21" s="1" customFormat="1" ht="13.5" customHeight="1">
      <c r="A6" s="6"/>
      <c r="B6" s="7" t="s">
        <v>33</v>
      </c>
      <c r="C6" s="7" t="s">
        <v>32</v>
      </c>
      <c r="D6" s="8"/>
      <c r="E6" s="9">
        <v>1</v>
      </c>
      <c r="F6" s="9"/>
      <c r="G6" s="10"/>
      <c r="H6" s="9"/>
      <c r="I6" s="9"/>
      <c r="J6" s="9"/>
      <c r="K6" s="9"/>
      <c r="L6" s="10"/>
      <c r="M6" s="9">
        <v>1</v>
      </c>
      <c r="N6" s="9"/>
      <c r="O6" s="10"/>
      <c r="P6" s="9"/>
      <c r="Q6" s="9"/>
      <c r="R6" s="9"/>
      <c r="S6" s="9"/>
      <c r="T6" s="9"/>
      <c r="U6" s="18">
        <f t="shared" si="0"/>
        <v>2</v>
      </c>
    </row>
    <row r="7" spans="1:21" s="1" customFormat="1" ht="13.5" customHeight="1">
      <c r="A7" s="6"/>
      <c r="B7" s="7" t="s">
        <v>33</v>
      </c>
      <c r="C7" s="7" t="s">
        <v>34</v>
      </c>
      <c r="D7" s="8"/>
      <c r="E7" s="9"/>
      <c r="F7" s="9"/>
      <c r="G7" s="10">
        <v>1</v>
      </c>
      <c r="H7" s="9">
        <v>1</v>
      </c>
      <c r="I7" s="9"/>
      <c r="J7" s="9"/>
      <c r="K7" s="9">
        <v>1</v>
      </c>
      <c r="L7" s="10"/>
      <c r="M7" s="9"/>
      <c r="N7" s="9"/>
      <c r="O7" s="10"/>
      <c r="P7" s="9"/>
      <c r="Q7" s="9"/>
      <c r="R7" s="9"/>
      <c r="S7" s="9"/>
      <c r="T7" s="9"/>
      <c r="U7" s="18">
        <f t="shared" si="0"/>
        <v>3</v>
      </c>
    </row>
    <row r="8" spans="1:21" s="1" customFormat="1" ht="13.5" customHeight="1">
      <c r="A8" s="11"/>
      <c r="B8" s="7" t="s">
        <v>35</v>
      </c>
      <c r="C8" s="7" t="s">
        <v>34</v>
      </c>
      <c r="D8" s="12"/>
      <c r="E8" s="9">
        <v>1</v>
      </c>
      <c r="F8" s="9"/>
      <c r="G8" s="9"/>
      <c r="H8" s="9"/>
      <c r="I8" s="9"/>
      <c r="J8" s="9"/>
      <c r="K8" s="9"/>
      <c r="L8" s="9">
        <v>1</v>
      </c>
      <c r="M8" s="9"/>
      <c r="N8" s="9"/>
      <c r="O8" s="9"/>
      <c r="P8" s="9"/>
      <c r="Q8" s="9"/>
      <c r="R8" s="9"/>
      <c r="S8" s="9"/>
      <c r="T8" s="9"/>
      <c r="U8" s="18">
        <f t="shared" si="0"/>
        <v>2</v>
      </c>
    </row>
    <row r="9" spans="1:21" s="1" customFormat="1" ht="13.5" customHeight="1">
      <c r="A9" s="13" t="s">
        <v>55</v>
      </c>
      <c r="B9" s="7" t="s">
        <v>27</v>
      </c>
      <c r="C9" s="7" t="s">
        <v>28</v>
      </c>
      <c r="D9" s="8">
        <f>SUM(E9:T13)</f>
        <v>12</v>
      </c>
      <c r="E9" s="9">
        <v>1</v>
      </c>
      <c r="F9" s="9"/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8">
        <f aca="true" t="shared" si="1" ref="U9:U69">SUM(E9:T9)</f>
        <v>2</v>
      </c>
    </row>
    <row r="10" spans="1:21" s="1" customFormat="1" ht="13.5" customHeight="1">
      <c r="A10" s="6"/>
      <c r="B10" s="7" t="s">
        <v>29</v>
      </c>
      <c r="C10" s="7" t="s">
        <v>28</v>
      </c>
      <c r="D10" s="8"/>
      <c r="E10" s="9"/>
      <c r="F10" s="9"/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8">
        <f t="shared" si="1"/>
        <v>1</v>
      </c>
    </row>
    <row r="11" spans="1:21" s="1" customFormat="1" ht="13.5" customHeight="1">
      <c r="A11" s="6"/>
      <c r="B11" s="7" t="s">
        <v>30</v>
      </c>
      <c r="C11" s="7" t="s">
        <v>28</v>
      </c>
      <c r="D11" s="8"/>
      <c r="E11" s="9"/>
      <c r="F11" s="9">
        <v>1</v>
      </c>
      <c r="G11" s="9"/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8">
        <f t="shared" si="1"/>
        <v>2</v>
      </c>
    </row>
    <row r="12" spans="1:21" s="1" customFormat="1" ht="13.5" customHeight="1">
      <c r="A12" s="6"/>
      <c r="B12" s="7" t="s">
        <v>31</v>
      </c>
      <c r="C12" s="7" t="s">
        <v>32</v>
      </c>
      <c r="D12" s="8"/>
      <c r="E12" s="9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1</v>
      </c>
      <c r="Q12" s="9"/>
      <c r="R12" s="9"/>
      <c r="S12" s="9"/>
      <c r="T12" s="9"/>
      <c r="U12" s="18">
        <f t="shared" si="1"/>
        <v>2</v>
      </c>
    </row>
    <row r="13" spans="1:21" s="1" customFormat="1" ht="13.5" customHeight="1">
      <c r="A13" s="11"/>
      <c r="B13" s="7" t="s">
        <v>35</v>
      </c>
      <c r="C13" s="7" t="s">
        <v>34</v>
      </c>
      <c r="D13" s="12"/>
      <c r="E13" s="9">
        <v>1</v>
      </c>
      <c r="F13" s="9">
        <v>1</v>
      </c>
      <c r="G13" s="9">
        <v>1</v>
      </c>
      <c r="H13" s="9"/>
      <c r="I13" s="9"/>
      <c r="J13" s="9">
        <v>1</v>
      </c>
      <c r="K13" s="9"/>
      <c r="L13" s="9"/>
      <c r="M13" s="9">
        <v>1</v>
      </c>
      <c r="N13" s="9"/>
      <c r="O13" s="9"/>
      <c r="P13" s="9"/>
      <c r="Q13" s="9"/>
      <c r="R13" s="9"/>
      <c r="S13" s="9"/>
      <c r="T13" s="9"/>
      <c r="U13" s="18">
        <f t="shared" si="1"/>
        <v>5</v>
      </c>
    </row>
    <row r="14" spans="1:21" s="1" customFormat="1" ht="13.5" customHeight="1">
      <c r="A14" s="13" t="s">
        <v>59</v>
      </c>
      <c r="B14" s="7" t="s">
        <v>27</v>
      </c>
      <c r="C14" s="7" t="s">
        <v>28</v>
      </c>
      <c r="D14" s="14">
        <f>SUM(E14:T20)</f>
        <v>15</v>
      </c>
      <c r="E14" s="9"/>
      <c r="F14" s="9"/>
      <c r="G14" s="9"/>
      <c r="H14" s="9"/>
      <c r="I14" s="9"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1</v>
      </c>
      <c r="U14" s="18">
        <f t="shared" si="1"/>
        <v>2</v>
      </c>
    </row>
    <row r="15" spans="1:21" s="1" customFormat="1" ht="13.5" customHeight="1">
      <c r="A15" s="6"/>
      <c r="B15" s="7" t="s">
        <v>29</v>
      </c>
      <c r="C15" s="7" t="s">
        <v>28</v>
      </c>
      <c r="D15" s="8"/>
      <c r="E15" s="9"/>
      <c r="F15" s="9"/>
      <c r="G15" s="9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8">
        <f t="shared" si="1"/>
        <v>1</v>
      </c>
    </row>
    <row r="16" spans="1:21" s="1" customFormat="1" ht="13.5" customHeight="1">
      <c r="A16" s="6"/>
      <c r="B16" s="7" t="s">
        <v>30</v>
      </c>
      <c r="C16" s="7" t="s">
        <v>28</v>
      </c>
      <c r="D16" s="8"/>
      <c r="E16" s="9">
        <v>1</v>
      </c>
      <c r="F16" s="9">
        <v>1</v>
      </c>
      <c r="G16" s="9"/>
      <c r="H16" s="9">
        <v>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8">
        <f t="shared" si="1"/>
        <v>3</v>
      </c>
    </row>
    <row r="17" spans="1:21" s="1" customFormat="1" ht="13.5" customHeight="1">
      <c r="A17" s="6"/>
      <c r="B17" s="7" t="s">
        <v>31</v>
      </c>
      <c r="C17" s="7" t="s">
        <v>32</v>
      </c>
      <c r="D17" s="8"/>
      <c r="E17" s="9"/>
      <c r="F17" s="9"/>
      <c r="G17" s="9"/>
      <c r="H17" s="9"/>
      <c r="I17" s="9"/>
      <c r="J17" s="9">
        <v>1</v>
      </c>
      <c r="K17" s="9"/>
      <c r="L17" s="9"/>
      <c r="M17" s="9">
        <v>1</v>
      </c>
      <c r="N17" s="9"/>
      <c r="O17" s="9"/>
      <c r="P17" s="9"/>
      <c r="Q17" s="9"/>
      <c r="R17" s="9">
        <v>1</v>
      </c>
      <c r="S17" s="9"/>
      <c r="T17" s="9"/>
      <c r="U17" s="18">
        <f t="shared" si="1"/>
        <v>3</v>
      </c>
    </row>
    <row r="18" spans="1:21" s="1" customFormat="1" ht="13.5" customHeight="1">
      <c r="A18" s="6"/>
      <c r="B18" s="7" t="s">
        <v>33</v>
      </c>
      <c r="C18" s="7" t="s">
        <v>32</v>
      </c>
      <c r="D18" s="8"/>
      <c r="E18" s="9"/>
      <c r="F18" s="9">
        <v>1</v>
      </c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  <c r="Q18" s="9"/>
      <c r="R18" s="9"/>
      <c r="S18" s="9"/>
      <c r="T18" s="9"/>
      <c r="U18" s="18">
        <f t="shared" si="1"/>
        <v>2</v>
      </c>
    </row>
    <row r="19" spans="1:21" s="1" customFormat="1" ht="13.5" customHeight="1">
      <c r="A19" s="6"/>
      <c r="B19" s="7" t="s">
        <v>33</v>
      </c>
      <c r="C19" s="7" t="s">
        <v>34</v>
      </c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1</v>
      </c>
      <c r="Q19" s="9"/>
      <c r="R19" s="9"/>
      <c r="S19" s="9"/>
      <c r="T19" s="9"/>
      <c r="U19" s="18">
        <f t="shared" si="1"/>
        <v>1</v>
      </c>
    </row>
    <row r="20" spans="1:21" s="1" customFormat="1" ht="13.5" customHeight="1">
      <c r="A20" s="11"/>
      <c r="B20" s="7" t="s">
        <v>35</v>
      </c>
      <c r="C20" s="7" t="s">
        <v>34</v>
      </c>
      <c r="D20" s="12"/>
      <c r="E20" s="9"/>
      <c r="F20" s="9"/>
      <c r="G20" s="9">
        <v>1</v>
      </c>
      <c r="H20" s="9">
        <v>1</v>
      </c>
      <c r="I20" s="9"/>
      <c r="J20" s="9"/>
      <c r="K20" s="9">
        <v>1</v>
      </c>
      <c r="L20" s="9"/>
      <c r="M20" s="9"/>
      <c r="N20" s="9"/>
      <c r="O20" s="9"/>
      <c r="P20" s="9"/>
      <c r="Q20" s="9"/>
      <c r="R20" s="9"/>
      <c r="S20" s="9"/>
      <c r="T20" s="9"/>
      <c r="U20" s="18">
        <f t="shared" si="1"/>
        <v>3</v>
      </c>
    </row>
    <row r="21" spans="1:21" s="1" customFormat="1" ht="13.5" customHeight="1">
      <c r="A21" s="9" t="s">
        <v>56</v>
      </c>
      <c r="B21" s="7" t="s">
        <v>27</v>
      </c>
      <c r="C21" s="7" t="s">
        <v>28</v>
      </c>
      <c r="D21" s="14">
        <f>SUM(E21:T26)</f>
        <v>12</v>
      </c>
      <c r="E21" s="9"/>
      <c r="F21" s="9">
        <v>1</v>
      </c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18">
        <f t="shared" si="1"/>
        <v>2</v>
      </c>
    </row>
    <row r="22" spans="1:21" s="1" customFormat="1" ht="13.5" customHeight="1">
      <c r="A22" s="9"/>
      <c r="B22" s="7" t="s">
        <v>29</v>
      </c>
      <c r="C22" s="7" t="s">
        <v>28</v>
      </c>
      <c r="D22" s="8"/>
      <c r="E22" s="9">
        <v>1</v>
      </c>
      <c r="F22" s="9"/>
      <c r="G22" s="9"/>
      <c r="H22" s="9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1</v>
      </c>
      <c r="U22" s="18">
        <f t="shared" si="1"/>
        <v>3</v>
      </c>
    </row>
    <row r="23" spans="1:21" s="1" customFormat="1" ht="13.5" customHeight="1">
      <c r="A23" s="9"/>
      <c r="B23" s="7" t="s">
        <v>31</v>
      </c>
      <c r="C23" s="7" t="s">
        <v>32</v>
      </c>
      <c r="D23" s="8"/>
      <c r="E23" s="9"/>
      <c r="F23" s="9">
        <v>1</v>
      </c>
      <c r="G23" s="9">
        <v>1</v>
      </c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8">
        <f t="shared" si="1"/>
        <v>3</v>
      </c>
    </row>
    <row r="24" spans="1:21" s="1" customFormat="1" ht="13.5" customHeight="1">
      <c r="A24" s="9"/>
      <c r="B24" s="7" t="s">
        <v>33</v>
      </c>
      <c r="C24" s="7" t="s">
        <v>32</v>
      </c>
      <c r="D24" s="8"/>
      <c r="E24" s="9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18">
        <f t="shared" si="1"/>
        <v>1</v>
      </c>
    </row>
    <row r="25" spans="1:21" s="1" customFormat="1" ht="13.5" customHeight="1">
      <c r="A25" s="9"/>
      <c r="B25" s="7" t="s">
        <v>33</v>
      </c>
      <c r="C25" s="7" t="s">
        <v>34</v>
      </c>
      <c r="D25" s="8"/>
      <c r="E25" s="9"/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8">
        <f t="shared" si="1"/>
        <v>1</v>
      </c>
    </row>
    <row r="26" spans="1:21" s="1" customFormat="1" ht="13.5" customHeight="1">
      <c r="A26" s="9"/>
      <c r="B26" s="7" t="s">
        <v>35</v>
      </c>
      <c r="C26" s="7" t="s">
        <v>34</v>
      </c>
      <c r="D26" s="8"/>
      <c r="E26" s="9"/>
      <c r="F26" s="9"/>
      <c r="G26" s="9"/>
      <c r="H26" s="9"/>
      <c r="I26" s="9">
        <v>1</v>
      </c>
      <c r="J26" s="9"/>
      <c r="K26" s="9">
        <v>1</v>
      </c>
      <c r="L26" s="9"/>
      <c r="M26" s="9"/>
      <c r="N26" s="9"/>
      <c r="O26" s="9"/>
      <c r="P26" s="9"/>
      <c r="Q26" s="9"/>
      <c r="R26" s="9"/>
      <c r="S26" s="9"/>
      <c r="T26" s="9"/>
      <c r="U26" s="18">
        <f t="shared" si="1"/>
        <v>2</v>
      </c>
    </row>
    <row r="27" spans="1:21" s="1" customFormat="1" ht="13.5" customHeight="1">
      <c r="A27" s="9" t="s">
        <v>58</v>
      </c>
      <c r="B27" s="7" t="s">
        <v>27</v>
      </c>
      <c r="C27" s="7" t="s">
        <v>28</v>
      </c>
      <c r="D27" s="8">
        <f>SUM(E27:T32)</f>
        <v>10</v>
      </c>
      <c r="E27" s="9"/>
      <c r="F27" s="9"/>
      <c r="G27" s="9">
        <v>1</v>
      </c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8">
        <f t="shared" si="1"/>
        <v>2</v>
      </c>
    </row>
    <row r="28" spans="1:21" s="1" customFormat="1" ht="13.5" customHeight="1">
      <c r="A28" s="9"/>
      <c r="B28" s="7" t="s">
        <v>29</v>
      </c>
      <c r="C28" s="7" t="s">
        <v>28</v>
      </c>
      <c r="D28" s="8"/>
      <c r="E28" s="9"/>
      <c r="F28" s="9"/>
      <c r="G28" s="9"/>
      <c r="H28" s="9"/>
      <c r="I28" s="9"/>
      <c r="J28" s="9">
        <v>1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18">
        <f t="shared" si="1"/>
        <v>1</v>
      </c>
    </row>
    <row r="29" spans="1:21" s="1" customFormat="1" ht="13.5" customHeight="1">
      <c r="A29" s="9"/>
      <c r="B29" s="7" t="s">
        <v>30</v>
      </c>
      <c r="C29" s="7" t="s">
        <v>28</v>
      </c>
      <c r="D29" s="8"/>
      <c r="E29" s="9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1</v>
      </c>
      <c r="U29" s="18">
        <f t="shared" si="1"/>
        <v>2</v>
      </c>
    </row>
    <row r="30" spans="1:21" s="1" customFormat="1" ht="13.5" customHeight="1">
      <c r="A30" s="9"/>
      <c r="B30" s="7" t="s">
        <v>31</v>
      </c>
      <c r="C30" s="7" t="s">
        <v>32</v>
      </c>
      <c r="D30" s="8"/>
      <c r="E30" s="9"/>
      <c r="F30" s="9">
        <v>1</v>
      </c>
      <c r="G30" s="9"/>
      <c r="H30" s="9"/>
      <c r="I30" s="9"/>
      <c r="J30" s="9"/>
      <c r="K30" s="9"/>
      <c r="L30" s="9"/>
      <c r="M30" s="9"/>
      <c r="N30" s="9">
        <v>1</v>
      </c>
      <c r="O30" s="9"/>
      <c r="P30" s="9"/>
      <c r="Q30" s="9"/>
      <c r="R30" s="9"/>
      <c r="S30" s="9"/>
      <c r="T30" s="9"/>
      <c r="U30" s="18">
        <f t="shared" si="1"/>
        <v>2</v>
      </c>
    </row>
    <row r="31" spans="1:21" s="1" customFormat="1" ht="13.5" customHeight="1">
      <c r="A31" s="9"/>
      <c r="B31" s="7" t="s">
        <v>33</v>
      </c>
      <c r="C31" s="7" t="s">
        <v>32</v>
      </c>
      <c r="D31" s="8"/>
      <c r="E31" s="9"/>
      <c r="F31" s="9"/>
      <c r="G31" s="9"/>
      <c r="H31" s="9">
        <v>1</v>
      </c>
      <c r="I31" s="9"/>
      <c r="J31" s="9"/>
      <c r="K31" s="9"/>
      <c r="L31" s="9"/>
      <c r="M31" s="9"/>
      <c r="N31" s="9"/>
      <c r="O31" s="9"/>
      <c r="P31" s="9">
        <v>1</v>
      </c>
      <c r="Q31" s="9"/>
      <c r="R31" s="9"/>
      <c r="S31" s="9"/>
      <c r="T31" s="9"/>
      <c r="U31" s="18">
        <f t="shared" si="1"/>
        <v>2</v>
      </c>
    </row>
    <row r="32" spans="1:21" s="1" customFormat="1" ht="13.5" customHeight="1">
      <c r="A32" s="9"/>
      <c r="B32" s="7" t="s">
        <v>35</v>
      </c>
      <c r="C32" s="7" t="s">
        <v>34</v>
      </c>
      <c r="D32" s="8"/>
      <c r="E32" s="9"/>
      <c r="F32" s="9"/>
      <c r="G32" s="9"/>
      <c r="H32" s="9"/>
      <c r="I32" s="9">
        <v>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8">
        <f t="shared" si="1"/>
        <v>1</v>
      </c>
    </row>
    <row r="33" spans="1:21" s="1" customFormat="1" ht="15.75" customHeight="1">
      <c r="A33" s="13" t="s">
        <v>82</v>
      </c>
      <c r="B33" s="15" t="s">
        <v>38</v>
      </c>
      <c r="C33" s="15" t="s">
        <v>34</v>
      </c>
      <c r="D33" s="14">
        <f>SUM(E33:T39)</f>
        <v>15</v>
      </c>
      <c r="E33" s="9">
        <v>1</v>
      </c>
      <c r="F33" s="9"/>
      <c r="G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8">
        <f t="shared" si="1"/>
        <v>2</v>
      </c>
    </row>
    <row r="34" spans="1:21" s="1" customFormat="1" ht="15.75" customHeight="1">
      <c r="A34" s="6"/>
      <c r="B34" s="15" t="s">
        <v>39</v>
      </c>
      <c r="C34" s="15" t="s">
        <v>32</v>
      </c>
      <c r="D34" s="8"/>
      <c r="E34" s="9"/>
      <c r="F34" s="9">
        <v>1</v>
      </c>
      <c r="G34" s="9"/>
      <c r="H34" s="9"/>
      <c r="I34" s="9"/>
      <c r="J34" s="9"/>
      <c r="K34" s="9">
        <v>1</v>
      </c>
      <c r="L34" s="9"/>
      <c r="M34" s="9"/>
      <c r="N34" s="9"/>
      <c r="O34" s="9"/>
      <c r="P34" s="9"/>
      <c r="Q34" s="9"/>
      <c r="R34" s="9"/>
      <c r="S34" s="9"/>
      <c r="T34" s="9"/>
      <c r="U34" s="18">
        <f t="shared" si="1"/>
        <v>2</v>
      </c>
    </row>
    <row r="35" spans="1:21" s="1" customFormat="1" ht="15.75" customHeight="1">
      <c r="A35" s="6"/>
      <c r="B35" s="15" t="s">
        <v>40</v>
      </c>
      <c r="C35" s="15" t="s">
        <v>32</v>
      </c>
      <c r="D35" s="8"/>
      <c r="E35" s="9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8">
        <f t="shared" si="1"/>
        <v>1</v>
      </c>
    </row>
    <row r="36" spans="1:21" s="1" customFormat="1" ht="15.75" customHeight="1">
      <c r="A36" s="6"/>
      <c r="B36" s="15" t="s">
        <v>41</v>
      </c>
      <c r="C36" s="15" t="s">
        <v>32</v>
      </c>
      <c r="D36" s="8"/>
      <c r="E36" s="9"/>
      <c r="F36" s="9"/>
      <c r="G36" s="9"/>
      <c r="H36" s="9">
        <v>1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8">
        <f t="shared" si="1"/>
        <v>1</v>
      </c>
    </row>
    <row r="37" spans="1:21" s="1" customFormat="1" ht="15.75" customHeight="1">
      <c r="A37" s="6"/>
      <c r="B37" s="15" t="s">
        <v>43</v>
      </c>
      <c r="C37" s="15" t="s">
        <v>28</v>
      </c>
      <c r="D37" s="8"/>
      <c r="E37" s="9"/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8">
        <f t="shared" si="1"/>
        <v>1</v>
      </c>
    </row>
    <row r="38" spans="1:21" s="1" customFormat="1" ht="15.75" customHeight="1">
      <c r="A38" s="6"/>
      <c r="B38" s="15" t="s">
        <v>44</v>
      </c>
      <c r="C38" s="15" t="s">
        <v>28</v>
      </c>
      <c r="D38" s="8"/>
      <c r="E38" s="9">
        <v>3</v>
      </c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8">
        <f t="shared" si="1"/>
        <v>4</v>
      </c>
    </row>
    <row r="39" spans="1:21" s="1" customFormat="1" ht="15.75" customHeight="1">
      <c r="A39" s="6"/>
      <c r="B39" s="15" t="s">
        <v>49</v>
      </c>
      <c r="C39" s="15" t="s">
        <v>28</v>
      </c>
      <c r="D39" s="8"/>
      <c r="E39" s="9">
        <v>2</v>
      </c>
      <c r="F39" s="9">
        <v>1</v>
      </c>
      <c r="G39" s="9">
        <v>1</v>
      </c>
      <c r="H39" s="9"/>
      <c r="I39" s="9"/>
      <c r="J39" s="9"/>
      <c r="K39" s="9"/>
      <c r="L39" s="9"/>
      <c r="M39" s="9"/>
      <c r="N39" s="10"/>
      <c r="O39" s="9"/>
      <c r="P39" s="9"/>
      <c r="Q39" s="9"/>
      <c r="R39" s="9"/>
      <c r="S39" s="9"/>
      <c r="T39" s="9"/>
      <c r="U39" s="18">
        <f t="shared" si="1"/>
        <v>4</v>
      </c>
    </row>
    <row r="40" spans="1:21" s="1" customFormat="1" ht="15.75" customHeight="1">
      <c r="A40" s="13" t="s">
        <v>76</v>
      </c>
      <c r="B40" s="15" t="s">
        <v>38</v>
      </c>
      <c r="C40" s="15" t="s">
        <v>34</v>
      </c>
      <c r="D40" s="14">
        <f>SUM(E40:T49)</f>
        <v>13</v>
      </c>
      <c r="E40" s="9"/>
      <c r="F40" s="9">
        <v>1</v>
      </c>
      <c r="G40" s="9"/>
      <c r="H40" s="9"/>
      <c r="I40" s="9"/>
      <c r="J40" s="9"/>
      <c r="K40" s="9">
        <v>1</v>
      </c>
      <c r="L40" s="9"/>
      <c r="M40" s="9"/>
      <c r="N40" s="9"/>
      <c r="O40" s="9"/>
      <c r="P40" s="9"/>
      <c r="Q40" s="9"/>
      <c r="R40" s="9"/>
      <c r="S40" s="9"/>
      <c r="T40" s="9"/>
      <c r="U40" s="18">
        <f t="shared" si="1"/>
        <v>2</v>
      </c>
    </row>
    <row r="41" spans="1:21" s="1" customFormat="1" ht="15.75" customHeight="1">
      <c r="A41" s="6"/>
      <c r="B41" s="15" t="s">
        <v>39</v>
      </c>
      <c r="C41" s="15" t="s">
        <v>32</v>
      </c>
      <c r="D41" s="8"/>
      <c r="E41" s="9">
        <v>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8">
        <f t="shared" si="1"/>
        <v>1</v>
      </c>
    </row>
    <row r="42" spans="1:21" s="1" customFormat="1" ht="15.75" customHeight="1">
      <c r="A42" s="6"/>
      <c r="B42" s="15" t="s">
        <v>109</v>
      </c>
      <c r="C42" s="15" t="s">
        <v>32</v>
      </c>
      <c r="D42" s="8"/>
      <c r="E42" s="9"/>
      <c r="F42" s="9"/>
      <c r="G42" s="9">
        <v>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8">
        <f t="shared" si="1"/>
        <v>1</v>
      </c>
    </row>
    <row r="43" spans="1:21" s="1" customFormat="1" ht="15.75" customHeight="1">
      <c r="A43" s="6"/>
      <c r="B43" s="15" t="s">
        <v>44</v>
      </c>
      <c r="C43" s="15" t="s">
        <v>28</v>
      </c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1</v>
      </c>
      <c r="R43" s="9"/>
      <c r="S43" s="9"/>
      <c r="T43" s="9"/>
      <c r="U43" s="18">
        <f t="shared" si="1"/>
        <v>1</v>
      </c>
    </row>
    <row r="44" spans="1:21" s="1" customFormat="1" ht="15.75" customHeight="1">
      <c r="A44" s="6"/>
      <c r="B44" s="15" t="s">
        <v>46</v>
      </c>
      <c r="C44" s="15" t="s">
        <v>28</v>
      </c>
      <c r="D44" s="8"/>
      <c r="E44" s="9">
        <v>2</v>
      </c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8">
        <f t="shared" si="1"/>
        <v>3</v>
      </c>
    </row>
    <row r="45" spans="1:21" s="1" customFormat="1" ht="15.75" customHeight="1">
      <c r="A45" s="6"/>
      <c r="B45" s="15" t="s">
        <v>47</v>
      </c>
      <c r="C45" s="15" t="s">
        <v>28</v>
      </c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v>1</v>
      </c>
      <c r="U45" s="18">
        <f t="shared" si="1"/>
        <v>1</v>
      </c>
    </row>
    <row r="46" spans="1:21" s="1" customFormat="1" ht="15.75" customHeight="1">
      <c r="A46" s="6"/>
      <c r="B46" s="15" t="s">
        <v>48</v>
      </c>
      <c r="C46" s="15" t="s">
        <v>28</v>
      </c>
      <c r="D46" s="8"/>
      <c r="E46" s="9"/>
      <c r="F46" s="9"/>
      <c r="G46" s="9"/>
      <c r="H46" s="9">
        <v>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8">
        <f t="shared" si="1"/>
        <v>1</v>
      </c>
    </row>
    <row r="47" spans="1:21" s="1" customFormat="1" ht="15.75" customHeight="1">
      <c r="A47" s="6"/>
      <c r="B47" s="15" t="s">
        <v>50</v>
      </c>
      <c r="C47" s="15" t="s">
        <v>28</v>
      </c>
      <c r="D47" s="8"/>
      <c r="E47" s="9"/>
      <c r="F47" s="9">
        <v>1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8">
        <f t="shared" si="1"/>
        <v>1</v>
      </c>
    </row>
    <row r="48" spans="1:21" s="1" customFormat="1" ht="15.75" customHeight="1">
      <c r="A48" s="6"/>
      <c r="B48" s="15" t="s">
        <v>51</v>
      </c>
      <c r="C48" s="15" t="s">
        <v>28</v>
      </c>
      <c r="D48" s="8"/>
      <c r="E48" s="9"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8">
        <f t="shared" si="1"/>
        <v>1</v>
      </c>
    </row>
    <row r="49" spans="1:21" s="1" customFormat="1" ht="15.75" customHeight="1">
      <c r="A49" s="11"/>
      <c r="B49" s="7" t="s">
        <v>33</v>
      </c>
      <c r="C49" s="7" t="s">
        <v>32</v>
      </c>
      <c r="D49" s="12"/>
      <c r="E49" s="9"/>
      <c r="F49" s="9"/>
      <c r="G49" s="9">
        <v>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8">
        <f t="shared" si="1"/>
        <v>1</v>
      </c>
    </row>
    <row r="50" spans="1:21" s="1" customFormat="1" ht="15.75" customHeight="1">
      <c r="A50" s="13" t="s">
        <v>81</v>
      </c>
      <c r="B50" s="15" t="s">
        <v>38</v>
      </c>
      <c r="C50" s="15" t="s">
        <v>34</v>
      </c>
      <c r="D50" s="14">
        <f>SUM(E50:T57)</f>
        <v>13</v>
      </c>
      <c r="E50" s="9">
        <v>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8">
        <f t="shared" si="1"/>
        <v>1</v>
      </c>
    </row>
    <row r="51" spans="1:21" s="1" customFormat="1" ht="15.75" customHeight="1">
      <c r="A51" s="6"/>
      <c r="B51" s="15" t="s">
        <v>39</v>
      </c>
      <c r="C51" s="15" t="s">
        <v>32</v>
      </c>
      <c r="D51" s="8"/>
      <c r="E51" s="9"/>
      <c r="F51" s="9">
        <v>1</v>
      </c>
      <c r="G51" s="9">
        <v>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8">
        <f t="shared" si="1"/>
        <v>2</v>
      </c>
    </row>
    <row r="52" spans="1:21" s="1" customFormat="1" ht="15.75" customHeight="1">
      <c r="A52" s="6"/>
      <c r="B52" s="15" t="s">
        <v>40</v>
      </c>
      <c r="C52" s="15" t="s">
        <v>32</v>
      </c>
      <c r="D52" s="8"/>
      <c r="E52" s="9">
        <v>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8">
        <f t="shared" si="1"/>
        <v>1</v>
      </c>
    </row>
    <row r="53" spans="1:21" s="1" customFormat="1" ht="15.75" customHeight="1">
      <c r="A53" s="6"/>
      <c r="B53" s="15" t="s">
        <v>41</v>
      </c>
      <c r="C53" s="15" t="s">
        <v>32</v>
      </c>
      <c r="D53" s="8"/>
      <c r="E53" s="9"/>
      <c r="F53" s="9"/>
      <c r="G53" s="9"/>
      <c r="H53" s="9"/>
      <c r="I53" s="9"/>
      <c r="J53" s="9"/>
      <c r="K53" s="9"/>
      <c r="L53" s="9"/>
      <c r="M53" s="9">
        <v>1</v>
      </c>
      <c r="N53" s="9"/>
      <c r="O53" s="9"/>
      <c r="P53" s="9"/>
      <c r="Q53" s="9"/>
      <c r="R53" s="9"/>
      <c r="S53" s="9"/>
      <c r="T53" s="9"/>
      <c r="U53" s="18">
        <f t="shared" si="1"/>
        <v>1</v>
      </c>
    </row>
    <row r="54" spans="1:21" s="1" customFormat="1" ht="15.75" customHeight="1">
      <c r="A54" s="6"/>
      <c r="B54" s="15" t="s">
        <v>45</v>
      </c>
      <c r="C54" s="16" t="s">
        <v>28</v>
      </c>
      <c r="D54" s="8"/>
      <c r="E54" s="9">
        <v>3</v>
      </c>
      <c r="F54" s="9">
        <v>2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8">
        <f t="shared" si="1"/>
        <v>5</v>
      </c>
    </row>
    <row r="55" spans="1:21" s="1" customFormat="1" ht="15.75" customHeight="1">
      <c r="A55" s="6"/>
      <c r="B55" s="15" t="s">
        <v>46</v>
      </c>
      <c r="C55" s="15" t="s">
        <v>28</v>
      </c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1</v>
      </c>
      <c r="R55" s="9"/>
      <c r="S55" s="9"/>
      <c r="T55" s="9"/>
      <c r="U55" s="18">
        <f t="shared" si="1"/>
        <v>1</v>
      </c>
    </row>
    <row r="56" spans="1:21" s="1" customFormat="1" ht="15.75" customHeight="1">
      <c r="A56" s="6"/>
      <c r="B56" s="15" t="s">
        <v>49</v>
      </c>
      <c r="C56" s="15" t="s">
        <v>28</v>
      </c>
      <c r="D56" s="8"/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>
        <v>1</v>
      </c>
      <c r="Q56" s="9"/>
      <c r="R56" s="9"/>
      <c r="S56" s="9"/>
      <c r="T56" s="9"/>
      <c r="U56" s="18">
        <f t="shared" si="1"/>
        <v>1</v>
      </c>
    </row>
    <row r="57" spans="1:21" s="1" customFormat="1" ht="15.75" customHeight="1">
      <c r="A57" s="6"/>
      <c r="B57" s="15" t="s">
        <v>50</v>
      </c>
      <c r="C57" s="15" t="s">
        <v>28</v>
      </c>
      <c r="D57" s="8"/>
      <c r="E57" s="9">
        <v>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8">
        <f t="shared" si="1"/>
        <v>1</v>
      </c>
    </row>
    <row r="58" spans="1:21" s="1" customFormat="1" ht="13.5" customHeight="1">
      <c r="A58" s="9" t="s">
        <v>87</v>
      </c>
      <c r="B58" s="15" t="s">
        <v>38</v>
      </c>
      <c r="C58" s="15" t="s">
        <v>34</v>
      </c>
      <c r="D58" s="17">
        <f>SUM(E58:T63)</f>
        <v>12</v>
      </c>
      <c r="E58" s="9"/>
      <c r="F58" s="9">
        <v>1</v>
      </c>
      <c r="G58" s="9">
        <v>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8">
        <f t="shared" si="1"/>
        <v>2</v>
      </c>
    </row>
    <row r="59" spans="1:21" s="1" customFormat="1" ht="13.5" customHeight="1">
      <c r="A59" s="9"/>
      <c r="B59" s="15" t="s">
        <v>39</v>
      </c>
      <c r="C59" s="15" t="s">
        <v>32</v>
      </c>
      <c r="D59" s="17"/>
      <c r="E59" s="9">
        <v>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8">
        <f t="shared" si="1"/>
        <v>1</v>
      </c>
    </row>
    <row r="60" spans="1:21" s="1" customFormat="1" ht="13.5" customHeight="1">
      <c r="A60" s="9"/>
      <c r="B60" s="15" t="s">
        <v>42</v>
      </c>
      <c r="C60" s="15" t="s">
        <v>32</v>
      </c>
      <c r="D60" s="17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1</v>
      </c>
      <c r="Q60" s="9"/>
      <c r="R60" s="9"/>
      <c r="S60" s="9"/>
      <c r="T60" s="9"/>
      <c r="U60" s="18">
        <f t="shared" si="1"/>
        <v>1</v>
      </c>
    </row>
    <row r="61" spans="1:21" s="1" customFormat="1" ht="13.5" customHeight="1">
      <c r="A61" s="9"/>
      <c r="B61" s="15" t="s">
        <v>47</v>
      </c>
      <c r="C61" s="15" t="s">
        <v>28</v>
      </c>
      <c r="D61" s="17"/>
      <c r="E61" s="9">
        <v>3</v>
      </c>
      <c r="F61" s="9">
        <v>1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8">
        <f t="shared" si="1"/>
        <v>4</v>
      </c>
    </row>
    <row r="62" spans="1:21" s="1" customFormat="1" ht="13.5" customHeight="1">
      <c r="A62" s="9"/>
      <c r="B62" s="15" t="s">
        <v>50</v>
      </c>
      <c r="C62" s="15" t="s">
        <v>28</v>
      </c>
      <c r="D62" s="1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>
        <v>1</v>
      </c>
      <c r="U62" s="18">
        <f t="shared" si="1"/>
        <v>1</v>
      </c>
    </row>
    <row r="63" spans="1:21" s="1" customFormat="1" ht="13.5" customHeight="1">
      <c r="A63" s="9"/>
      <c r="B63" s="15" t="s">
        <v>51</v>
      </c>
      <c r="C63" s="15" t="s">
        <v>28</v>
      </c>
      <c r="D63" s="17"/>
      <c r="E63" s="9">
        <v>1</v>
      </c>
      <c r="F63" s="9">
        <v>2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8">
        <f t="shared" si="1"/>
        <v>3</v>
      </c>
    </row>
    <row r="64" spans="1:21" s="1" customFormat="1" ht="13.5" customHeight="1">
      <c r="A64" s="9" t="s">
        <v>84</v>
      </c>
      <c r="B64" s="15" t="s">
        <v>39</v>
      </c>
      <c r="C64" s="15" t="s">
        <v>32</v>
      </c>
      <c r="D64" s="17">
        <f>SUM(E64:T69)</f>
        <v>9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1</v>
      </c>
      <c r="Q64" s="9"/>
      <c r="R64" s="9"/>
      <c r="S64" s="9"/>
      <c r="T64" s="9"/>
      <c r="U64" s="18">
        <f t="shared" si="1"/>
        <v>1</v>
      </c>
    </row>
    <row r="65" spans="1:21" s="1" customFormat="1" ht="13.5" customHeight="1">
      <c r="A65" s="9"/>
      <c r="B65" s="15" t="s">
        <v>40</v>
      </c>
      <c r="C65" s="15" t="s">
        <v>32</v>
      </c>
      <c r="D65" s="17"/>
      <c r="E65" s="9"/>
      <c r="F65" s="9">
        <v>1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8">
        <f t="shared" si="1"/>
        <v>1</v>
      </c>
    </row>
    <row r="66" spans="1:21" s="1" customFormat="1" ht="13.5" customHeight="1">
      <c r="A66" s="9"/>
      <c r="B66" s="15" t="s">
        <v>41</v>
      </c>
      <c r="C66" s="15" t="s">
        <v>32</v>
      </c>
      <c r="D66" s="17"/>
      <c r="E66" s="9">
        <v>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8">
        <f t="shared" si="1"/>
        <v>1</v>
      </c>
    </row>
    <row r="67" spans="1:21" s="1" customFormat="1" ht="13.5" customHeight="1">
      <c r="A67" s="9"/>
      <c r="B67" s="15" t="s">
        <v>43</v>
      </c>
      <c r="C67" s="15" t="s">
        <v>28</v>
      </c>
      <c r="D67" s="17"/>
      <c r="E67" s="9">
        <v>3</v>
      </c>
      <c r="F67" s="9">
        <v>1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8">
        <f t="shared" si="1"/>
        <v>4</v>
      </c>
    </row>
    <row r="68" spans="1:21" s="1" customFormat="1" ht="13.5" customHeight="1">
      <c r="A68" s="9"/>
      <c r="B68" s="15" t="s">
        <v>50</v>
      </c>
      <c r="C68" s="15" t="s">
        <v>28</v>
      </c>
      <c r="D68" s="17"/>
      <c r="E68" s="9"/>
      <c r="F68" s="9"/>
      <c r="G68" s="9">
        <v>1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8">
        <f t="shared" si="1"/>
        <v>1</v>
      </c>
    </row>
    <row r="69" spans="1:21" s="1" customFormat="1" ht="13.5" customHeight="1">
      <c r="A69" s="9"/>
      <c r="B69" s="15" t="s">
        <v>51</v>
      </c>
      <c r="C69" s="15" t="s">
        <v>28</v>
      </c>
      <c r="D69" s="17"/>
      <c r="E69" s="9">
        <v>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8">
        <f t="shared" si="1"/>
        <v>1</v>
      </c>
    </row>
    <row r="70" spans="1:21" s="1" customFormat="1" ht="13.5" customHeight="1">
      <c r="A70" s="13" t="s">
        <v>77</v>
      </c>
      <c r="B70" s="15" t="s">
        <v>38</v>
      </c>
      <c r="C70" s="15" t="s">
        <v>34</v>
      </c>
      <c r="D70" s="14">
        <f>SUM(E70:T74)</f>
        <v>8</v>
      </c>
      <c r="E70" s="9"/>
      <c r="F70" s="9"/>
      <c r="G70" s="9"/>
      <c r="H70" s="9"/>
      <c r="I70" s="9"/>
      <c r="J70" s="9"/>
      <c r="K70" s="9"/>
      <c r="L70" s="9"/>
      <c r="M70" s="9">
        <v>1</v>
      </c>
      <c r="N70" s="9"/>
      <c r="O70" s="9"/>
      <c r="P70" s="9"/>
      <c r="Q70" s="9"/>
      <c r="R70" s="9"/>
      <c r="S70" s="9"/>
      <c r="T70" s="9"/>
      <c r="U70" s="18">
        <f aca="true" t="shared" si="2" ref="U70:U75">SUM(E70:T70)</f>
        <v>1</v>
      </c>
    </row>
    <row r="71" spans="1:21" s="1" customFormat="1" ht="13.5" customHeight="1">
      <c r="A71" s="6"/>
      <c r="B71" s="15" t="s">
        <v>39</v>
      </c>
      <c r="C71" s="15" t="s">
        <v>32</v>
      </c>
      <c r="D71" s="8"/>
      <c r="E71" s="9"/>
      <c r="F71" s="9"/>
      <c r="G71" s="9"/>
      <c r="H71" s="9"/>
      <c r="I71" s="9"/>
      <c r="J71" s="9"/>
      <c r="K71" s="9"/>
      <c r="L71" s="9"/>
      <c r="M71" s="9"/>
      <c r="N71" s="9">
        <v>1</v>
      </c>
      <c r="O71" s="9"/>
      <c r="P71" s="9"/>
      <c r="Q71" s="9"/>
      <c r="R71" s="9"/>
      <c r="S71" s="9"/>
      <c r="T71" s="9"/>
      <c r="U71" s="18">
        <f t="shared" si="2"/>
        <v>1</v>
      </c>
    </row>
    <row r="72" spans="1:21" s="1" customFormat="1" ht="13.5" customHeight="1">
      <c r="A72" s="6"/>
      <c r="B72" s="15" t="s">
        <v>40</v>
      </c>
      <c r="C72" s="15" t="s">
        <v>32</v>
      </c>
      <c r="D72" s="8"/>
      <c r="E72" s="9"/>
      <c r="F72" s="9">
        <v>1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8">
        <f t="shared" si="2"/>
        <v>1</v>
      </c>
    </row>
    <row r="73" spans="1:21" s="1" customFormat="1" ht="13.5" customHeight="1">
      <c r="A73" s="6"/>
      <c r="B73" s="15" t="s">
        <v>48</v>
      </c>
      <c r="C73" s="15" t="s">
        <v>28</v>
      </c>
      <c r="D73" s="8"/>
      <c r="E73" s="9">
        <v>2</v>
      </c>
      <c r="F73" s="9">
        <v>2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8">
        <f t="shared" si="2"/>
        <v>4</v>
      </c>
    </row>
    <row r="74" spans="1:21" s="1" customFormat="1" ht="13.5" customHeight="1">
      <c r="A74" s="6"/>
      <c r="B74" s="15" t="s">
        <v>50</v>
      </c>
      <c r="C74" s="15" t="s">
        <v>28</v>
      </c>
      <c r="D74" s="8"/>
      <c r="E74" s="9">
        <v>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8">
        <f t="shared" si="2"/>
        <v>1</v>
      </c>
    </row>
    <row r="75" spans="1:21" s="1" customFormat="1" ht="22.5" customHeight="1">
      <c r="A75" s="9" t="s">
        <v>110</v>
      </c>
      <c r="B75" s="9"/>
      <c r="C75" s="9"/>
      <c r="D75" s="9">
        <f aca="true" t="shared" si="3" ref="D75:T75">SUM(D4:D74)</f>
        <v>134</v>
      </c>
      <c r="E75" s="9">
        <f t="shared" si="3"/>
        <v>39</v>
      </c>
      <c r="F75" s="9">
        <f t="shared" si="3"/>
        <v>28</v>
      </c>
      <c r="G75" s="9">
        <f t="shared" si="3"/>
        <v>14</v>
      </c>
      <c r="H75" s="9">
        <f t="shared" si="3"/>
        <v>11</v>
      </c>
      <c r="I75" s="9">
        <f t="shared" si="3"/>
        <v>5</v>
      </c>
      <c r="J75" s="9">
        <f t="shared" si="3"/>
        <v>4</v>
      </c>
      <c r="K75" s="9">
        <f t="shared" si="3"/>
        <v>5</v>
      </c>
      <c r="L75" s="9">
        <f t="shared" si="3"/>
        <v>2</v>
      </c>
      <c r="M75" s="9">
        <f t="shared" si="3"/>
        <v>6</v>
      </c>
      <c r="N75" s="9">
        <f t="shared" si="3"/>
        <v>2</v>
      </c>
      <c r="O75" s="9">
        <f t="shared" si="3"/>
        <v>1</v>
      </c>
      <c r="P75" s="9">
        <f t="shared" si="3"/>
        <v>6</v>
      </c>
      <c r="Q75" s="9">
        <f t="shared" si="3"/>
        <v>3</v>
      </c>
      <c r="R75" s="9">
        <f t="shared" si="3"/>
        <v>2</v>
      </c>
      <c r="S75" s="9">
        <f t="shared" si="3"/>
        <v>0</v>
      </c>
      <c r="T75" s="9">
        <f t="shared" si="3"/>
        <v>6</v>
      </c>
      <c r="U75" s="18">
        <f t="shared" si="2"/>
        <v>134</v>
      </c>
    </row>
    <row r="76" spans="1:21" s="1" customFormat="1" ht="14.25">
      <c r="A76" s="19"/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="1" customFormat="1" ht="14.25">
      <c r="B77" s="2"/>
    </row>
    <row r="78" s="1" customFormat="1" ht="14.25">
      <c r="B78" s="2"/>
    </row>
    <row r="79" s="1" customFormat="1" ht="14.25">
      <c r="B79" s="2"/>
    </row>
    <row r="80" s="1" customFormat="1" ht="14.25">
      <c r="B80" s="2"/>
    </row>
  </sheetData>
  <sheetProtection/>
  <mergeCells count="25">
    <mergeCell ref="A1:U1"/>
    <mergeCell ref="A2:U2"/>
    <mergeCell ref="A75:C75"/>
    <mergeCell ref="A4:A8"/>
    <mergeCell ref="A9:A13"/>
    <mergeCell ref="A14:A20"/>
    <mergeCell ref="A21:A26"/>
    <mergeCell ref="A27:A32"/>
    <mergeCell ref="A33:A39"/>
    <mergeCell ref="A40:A49"/>
    <mergeCell ref="A50:A57"/>
    <mergeCell ref="A58:A63"/>
    <mergeCell ref="A64:A69"/>
    <mergeCell ref="A70:A74"/>
    <mergeCell ref="D4:D8"/>
    <mergeCell ref="D9:D13"/>
    <mergeCell ref="D14:D20"/>
    <mergeCell ref="D21:D26"/>
    <mergeCell ref="D27:D32"/>
    <mergeCell ref="D33:D39"/>
    <mergeCell ref="D40:D49"/>
    <mergeCell ref="D50:D57"/>
    <mergeCell ref="D58:D63"/>
    <mergeCell ref="D64:D69"/>
    <mergeCell ref="D70:D74"/>
  </mergeCells>
  <printOptions horizontalCentered="1"/>
  <pageMargins left="0.7083333333333334" right="0.5111111111111111" top="0.9444444444444444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sjc</cp:lastModifiedBy>
  <cp:lastPrinted>2019-06-07T02:57:13Z</cp:lastPrinted>
  <dcterms:created xsi:type="dcterms:W3CDTF">2018-01-09T03:59:56Z</dcterms:created>
  <dcterms:modified xsi:type="dcterms:W3CDTF">2019-06-11T02:35:30Z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