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955" windowWidth="24240" windowHeight="9615" activeTab="0"/>
  </bookViews>
  <sheets>
    <sheet name="岗位征集表" sheetId="1" r:id="rId1"/>
  </sheets>
  <definedNames>
    <definedName name="_xlnm._FilterDatabase" localSheetId="0" hidden="1">'岗位征集表'!$A$4:$R$40</definedName>
    <definedName name="_xlnm.Print_Titles" localSheetId="0">'岗位征集表'!$1:$4</definedName>
  </definedNames>
  <calcPr fullCalcOnLoad="1"/>
</workbook>
</file>

<file path=xl/sharedStrings.xml><?xml version="1.0" encoding="utf-8"?>
<sst xmlns="http://schemas.openxmlformats.org/spreadsheetml/2006/main" count="496" uniqueCount="137">
  <si>
    <t>序号</t>
  </si>
  <si>
    <t>招聘单位</t>
  </si>
  <si>
    <t>岗位名称</t>
  </si>
  <si>
    <t>招聘对象</t>
  </si>
  <si>
    <t>学历要求</t>
  </si>
  <si>
    <t>学位要求</t>
  </si>
  <si>
    <t>专业要求_本科</t>
  </si>
  <si>
    <t>专业要求_研究生</t>
  </si>
  <si>
    <t>执业资格证要求</t>
  </si>
  <si>
    <t>其他要求</t>
  </si>
  <si>
    <t>职称要求</t>
  </si>
  <si>
    <t>岗位
描述</t>
  </si>
  <si>
    <t>专业要求_大专</t>
  </si>
  <si>
    <t>专业要求_中专</t>
  </si>
  <si>
    <t>附件2</t>
  </si>
  <si>
    <t>不限</t>
  </si>
  <si>
    <t>护士</t>
  </si>
  <si>
    <t>护理学(B100501)</t>
  </si>
  <si>
    <t>大埔县大麻中心卫生院</t>
  </si>
  <si>
    <t>医生</t>
  </si>
  <si>
    <t xml:space="preserve">不限 </t>
  </si>
  <si>
    <t>护理(100100)助产(100200)</t>
  </si>
  <si>
    <t>医学影像技术(C100203)</t>
  </si>
  <si>
    <r>
      <t>主管单位负责人签名：              填表人：杨锦琥　　　　　联系电话：0753-5559699</t>
    </r>
    <r>
      <rPr>
        <sz val="12"/>
        <rFont val="宋体"/>
        <family val="0"/>
      </rPr>
      <t>　　　　手机：</t>
    </r>
    <r>
      <rPr>
        <sz val="12"/>
        <rFont val="宋体"/>
        <family val="0"/>
      </rPr>
      <t>13825922001</t>
    </r>
    <r>
      <rPr>
        <sz val="12"/>
        <rFont val="宋体"/>
        <family val="0"/>
      </rPr>
      <t>　　　　　　　　　　　　</t>
    </r>
  </si>
  <si>
    <t>护理学(A100209)</t>
  </si>
  <si>
    <t>护理(C100401)助产(C100402)</t>
  </si>
  <si>
    <t>全日制大专及以上</t>
  </si>
  <si>
    <t>内科学(A100201)</t>
  </si>
  <si>
    <t>临床医学(C630101)
中医学(C630103)
中西医结合(C100801)</t>
  </si>
  <si>
    <t>影像医学与核医学(A100207)</t>
  </si>
  <si>
    <t>医学影像学(B100303)放射医学(B100306)医学影像技术(B100403)</t>
  </si>
  <si>
    <t>全日制中专及以上</t>
  </si>
  <si>
    <t>大埔县中医医院</t>
  </si>
  <si>
    <t>工勤</t>
  </si>
  <si>
    <t>大埔县湖寮镇卫生院</t>
  </si>
  <si>
    <t>财会</t>
  </si>
  <si>
    <t>本科</t>
  </si>
  <si>
    <t>大埔县妇幼保健计划生育服务中心</t>
  </si>
  <si>
    <t>大埔县百侯中心卫生院</t>
  </si>
  <si>
    <t>临床医学(B100301)
中医学(B100801)
中西医临床医学(B100901)</t>
  </si>
  <si>
    <t>从事护理工作</t>
  </si>
  <si>
    <t>从事临床医疗工作</t>
  </si>
  <si>
    <t>从事放射医学影像</t>
  </si>
  <si>
    <t>会计学（B120203）财务管理（B120204）</t>
  </si>
  <si>
    <t>临床检验诊断学(A100208)</t>
  </si>
  <si>
    <t>医学检验技术（B100401）</t>
  </si>
  <si>
    <t>医学检验技术（C100201）</t>
  </si>
  <si>
    <t>从事医学检验工作</t>
  </si>
  <si>
    <t>医技</t>
  </si>
  <si>
    <t>流行病与卫生统计学(A100401)</t>
  </si>
  <si>
    <t>预防医学(B100701)</t>
  </si>
  <si>
    <t>预防医学（C100501）公共卫生管理（C100502）卫生信息管理（C100504）公共卫生（C100505）</t>
  </si>
  <si>
    <t>从事公共卫生工作</t>
  </si>
  <si>
    <t>全日制大专及以上</t>
  </si>
  <si>
    <t>全日制大专及以上</t>
  </si>
  <si>
    <t>全日制本科及以上</t>
  </si>
  <si>
    <t>从事村卫生站工作</t>
  </si>
  <si>
    <t>从事临床医疗工作</t>
  </si>
  <si>
    <t>全日制大专及以上</t>
  </si>
  <si>
    <t>临床医学(B100301)</t>
  </si>
  <si>
    <t>临床医学(C630101)</t>
  </si>
  <si>
    <t>从事超声医学影像</t>
  </si>
  <si>
    <t>护理(C100401)助产(C100402)</t>
  </si>
  <si>
    <t>护理(100100)助产(100200)</t>
  </si>
  <si>
    <t>从事助产工作</t>
  </si>
  <si>
    <t>助产(C100402)</t>
  </si>
  <si>
    <t>助产(100200)</t>
  </si>
  <si>
    <t>大埔县高陂中心卫生院</t>
  </si>
  <si>
    <t>从事收费工作</t>
  </si>
  <si>
    <t>财务管理（C120201）会计（C120202）</t>
  </si>
  <si>
    <t>全日制大专及以上</t>
  </si>
  <si>
    <t>从事村卫生站工作</t>
  </si>
  <si>
    <t>全日制中专及以上</t>
  </si>
  <si>
    <t>不限</t>
  </si>
  <si>
    <t>临床医学(B100301)
中医学(B100801)
中西医临床医学(B100901)</t>
  </si>
  <si>
    <t>取得执业医师及以上</t>
  </si>
  <si>
    <t>大埔县枫朗镇卫生院</t>
  </si>
  <si>
    <t>从事临床医疗工作</t>
  </si>
  <si>
    <t>全日制大专及以上</t>
  </si>
  <si>
    <t>从事放射医学影像</t>
  </si>
  <si>
    <t>从事医学检验工作</t>
  </si>
  <si>
    <t>从事B超工作</t>
  </si>
  <si>
    <t>全日制大专及以上</t>
  </si>
  <si>
    <t>取得执业医师及以上</t>
  </si>
  <si>
    <t>从事B超工作</t>
  </si>
  <si>
    <t>男士优先</t>
  </si>
  <si>
    <t>医院信息化管理</t>
  </si>
  <si>
    <t>医学统计B100403</t>
  </si>
  <si>
    <t>信息统计与分析C070301卫生财会统计C070302</t>
  </si>
  <si>
    <t>医疗器械维护与管理C100707</t>
  </si>
  <si>
    <t>取得相关证书</t>
  </si>
  <si>
    <t>大埔县慢性病防治院</t>
  </si>
  <si>
    <t>大埔县茶阳镇卫生院</t>
  </si>
  <si>
    <t>全日制大专及以上</t>
  </si>
  <si>
    <t>电梯工程技术C081308自动化生产设备应用C081001</t>
  </si>
  <si>
    <t>农村医学(100300)中医(101300)</t>
  </si>
  <si>
    <t>具备卫生站申请执业资格人员可不限专业，年龄在45周岁以下。</t>
  </si>
  <si>
    <t>大埔县疾控中心</t>
  </si>
  <si>
    <t>从事公共卫生检验工作</t>
  </si>
  <si>
    <t>预防医学卫生检验（B100701）</t>
  </si>
  <si>
    <t>营养与食品卫生类（A100403）</t>
  </si>
  <si>
    <t>临床医学(C630101)
中医学(C630103)
中西医结合(C100801)</t>
  </si>
  <si>
    <t>大埔县三河镇卫生院</t>
  </si>
  <si>
    <t>全日制中专及以上</t>
  </si>
  <si>
    <t>大专及以上</t>
  </si>
  <si>
    <t>大埔县卫健局下属事业单位2019年公开招聘编外工作人员职位表</t>
  </si>
  <si>
    <t>　　　　　　　　　　　　　　　　　　　　　　　　</t>
  </si>
  <si>
    <t>全日制大专及以上</t>
  </si>
  <si>
    <t>大专及以上</t>
  </si>
  <si>
    <t>软件工程师B080902</t>
  </si>
  <si>
    <t>计算机系统与维护C081404</t>
  </si>
  <si>
    <r>
      <t>机电设备安装技术C</t>
    </r>
    <r>
      <rPr>
        <sz val="9"/>
        <rFont val="宋体"/>
        <family val="0"/>
      </rPr>
      <t>081003</t>
    </r>
  </si>
  <si>
    <t>取得相关证书</t>
  </si>
  <si>
    <t xml:space="preserve">临床医学(B100301)
</t>
  </si>
  <si>
    <t xml:space="preserve">临床医学(C630101)
</t>
  </si>
  <si>
    <t>不限</t>
  </si>
  <si>
    <t>临床医学(C630101)
中医学(C630103)
中西医结合(C100801)</t>
  </si>
  <si>
    <t>农村医学(100300)</t>
  </si>
  <si>
    <t>岗位代码</t>
  </si>
  <si>
    <t>招聘人数</t>
  </si>
  <si>
    <t>政治面貌</t>
  </si>
  <si>
    <t>中共党员</t>
  </si>
  <si>
    <t xml:space="preserve">    </t>
  </si>
  <si>
    <t>岗位类别</t>
  </si>
  <si>
    <t>专技岗</t>
  </si>
  <si>
    <t>工勤岗</t>
  </si>
  <si>
    <t>专技岗</t>
  </si>
  <si>
    <t>全日制大专以上应届毕业生不作年龄、执业资格要求。</t>
  </si>
  <si>
    <t>全日制本科应届毕业生不作年龄、执业资格要求。</t>
  </si>
  <si>
    <t>取得执业资格证书笔试成绩加10分。</t>
  </si>
  <si>
    <t>取得中级职称证书笔试成绩加10分。</t>
  </si>
  <si>
    <t>取得护士执业资格及以上</t>
  </si>
  <si>
    <t>取得护士执业资格及以上</t>
  </si>
  <si>
    <t>从事收费工作</t>
  </si>
  <si>
    <t>取得执业证书笔试成绩加10分。</t>
  </si>
  <si>
    <t>有中级电工证文凭可放宽至中专。</t>
  </si>
  <si>
    <t>全日制本科应届毕业生不作年龄、执业资格要求。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</si>
</sst>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创艺简标宋"/>
      <family val="0"/>
    </font>
    <font>
      <b/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0" fillId="0" borderId="10" xfId="42" applyFont="1" applyBorder="1" applyAlignment="1">
      <alignment horizontal="center" vertical="center" wrapText="1"/>
      <protection/>
    </xf>
    <xf numFmtId="0" fontId="21" fillId="0" borderId="0" xfId="42" applyFont="1">
      <alignment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1" fillId="24" borderId="10" xfId="0" applyFont="1" applyFill="1" applyBorder="1" applyAlignment="1">
      <alignment horizontal="center" vertical="center" wrapText="1"/>
    </xf>
    <xf numFmtId="0" fontId="32" fillId="0" borderId="10" xfId="40" applyFont="1" applyFill="1" applyBorder="1" applyAlignment="1">
      <alignment horizontal="center" vertical="center" wrapText="1"/>
      <protection/>
    </xf>
    <xf numFmtId="0" fontId="33" fillId="24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2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4" fillId="24" borderId="10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2" fillId="0" borderId="12" xfId="40" applyFont="1" applyFill="1" applyBorder="1" applyAlignment="1">
      <alignment horizontal="center" vertical="center" wrapText="1"/>
      <protection/>
    </xf>
    <xf numFmtId="0" fontId="32" fillId="24" borderId="12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37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0" fillId="0" borderId="10" xfId="42" applyFont="1" applyBorder="1" applyAlignment="1">
      <alignment horizontal="center" vertical="center" wrapText="1"/>
      <protection/>
    </xf>
    <xf numFmtId="0" fontId="32" fillId="0" borderId="10" xfId="42" applyFont="1" applyFill="1" applyBorder="1" applyAlignment="1">
      <alignment horizontal="left" vertical="center" wrapText="1"/>
      <protection/>
    </xf>
    <xf numFmtId="0" fontId="34" fillId="24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workbookViewId="0" topLeftCell="A10">
      <selection activeCell="T5" sqref="T5"/>
    </sheetView>
  </sheetViews>
  <sheetFormatPr defaultColWidth="8.75390625" defaultRowHeight="14.25"/>
  <cols>
    <col min="1" max="1" width="3.00390625" style="3" customWidth="1"/>
    <col min="2" max="2" width="9.25390625" style="3" customWidth="1"/>
    <col min="3" max="5" width="8.125" style="3" customWidth="1"/>
    <col min="6" max="6" width="7.125" style="3" customWidth="1"/>
    <col min="7" max="9" width="4.50390625" style="3" customWidth="1"/>
    <col min="10" max="10" width="5.625" style="3" customWidth="1"/>
    <col min="11" max="11" width="6.625" style="3" customWidth="1"/>
    <col min="12" max="14" width="10.00390625" style="3" customWidth="1"/>
    <col min="15" max="15" width="10.50390625" style="3" customWidth="1"/>
    <col min="16" max="16" width="8.625" style="3" customWidth="1"/>
    <col min="17" max="17" width="6.125" style="3" customWidth="1"/>
    <col min="18" max="18" width="17.00390625" style="3" customWidth="1"/>
    <col min="19" max="16384" width="8.75390625" style="3" customWidth="1"/>
  </cols>
  <sheetData>
    <row r="1" ht="20.25" customHeight="1">
      <c r="A1" s="3" t="s">
        <v>14</v>
      </c>
    </row>
    <row r="2" spans="1:18" ht="36" customHeight="1">
      <c r="A2" s="39" t="s">
        <v>105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7.25" customHeight="1">
      <c r="A3" s="24" t="s">
        <v>106</v>
      </c>
      <c r="B3" s="4"/>
      <c r="C3" s="4"/>
      <c r="D3" s="4"/>
      <c r="E3" s="4"/>
      <c r="F3" s="4"/>
      <c r="G3" s="24"/>
      <c r="H3" s="24"/>
      <c r="I3" s="24"/>
      <c r="J3" s="4"/>
      <c r="K3" s="4"/>
      <c r="L3" s="4"/>
      <c r="M3" s="4"/>
      <c r="N3" s="4"/>
      <c r="O3" s="4"/>
      <c r="P3" s="4"/>
      <c r="Q3" s="4"/>
      <c r="R3" s="4"/>
    </row>
    <row r="4" spans="1:18" ht="57.75" customHeight="1">
      <c r="A4" s="1" t="s">
        <v>0</v>
      </c>
      <c r="B4" s="1" t="s">
        <v>1</v>
      </c>
      <c r="C4" s="1" t="s">
        <v>2</v>
      </c>
      <c r="D4" s="34" t="s">
        <v>118</v>
      </c>
      <c r="E4" s="1" t="s">
        <v>123</v>
      </c>
      <c r="F4" s="1" t="s">
        <v>11</v>
      </c>
      <c r="G4" s="1" t="s">
        <v>3</v>
      </c>
      <c r="H4" s="34" t="s">
        <v>119</v>
      </c>
      <c r="I4" s="34" t="s">
        <v>120</v>
      </c>
      <c r="J4" s="1" t="s">
        <v>4</v>
      </c>
      <c r="K4" s="1" t="s">
        <v>5</v>
      </c>
      <c r="L4" s="1" t="s">
        <v>7</v>
      </c>
      <c r="M4" s="1" t="s">
        <v>6</v>
      </c>
      <c r="N4" s="1" t="s">
        <v>12</v>
      </c>
      <c r="O4" s="1" t="s">
        <v>13</v>
      </c>
      <c r="P4" s="1" t="s">
        <v>10</v>
      </c>
      <c r="Q4" s="1" t="s">
        <v>8</v>
      </c>
      <c r="R4" s="1" t="s">
        <v>9</v>
      </c>
    </row>
    <row r="5" spans="1:18" s="29" customFormat="1" ht="67.5">
      <c r="A5" s="25">
        <f>IF(B5="","",SUBTOTAL(103,$B$5:B5))</f>
        <v>1</v>
      </c>
      <c r="B5" s="26" t="s">
        <v>32</v>
      </c>
      <c r="C5" s="26" t="s">
        <v>19</v>
      </c>
      <c r="D5" s="26">
        <v>3001</v>
      </c>
      <c r="E5" s="37" t="s">
        <v>124</v>
      </c>
      <c r="F5" s="26" t="s">
        <v>41</v>
      </c>
      <c r="G5" s="26" t="s">
        <v>15</v>
      </c>
      <c r="H5" s="27">
        <v>10</v>
      </c>
      <c r="I5" s="27" t="s">
        <v>73</v>
      </c>
      <c r="J5" s="27" t="s">
        <v>107</v>
      </c>
      <c r="K5" s="26" t="s">
        <v>20</v>
      </c>
      <c r="L5" s="26" t="s">
        <v>27</v>
      </c>
      <c r="M5" s="28" t="s">
        <v>39</v>
      </c>
      <c r="N5" s="28" t="s">
        <v>28</v>
      </c>
      <c r="O5" s="26"/>
      <c r="P5" s="27" t="s">
        <v>15</v>
      </c>
      <c r="Q5" s="27" t="s">
        <v>83</v>
      </c>
      <c r="R5" s="38" t="s">
        <v>127</v>
      </c>
    </row>
    <row r="6" spans="1:18" s="9" customFormat="1" ht="67.5">
      <c r="A6" s="7">
        <f>IF(B6="","",SUBTOTAL(103,$B$5:B6))</f>
        <v>2</v>
      </c>
      <c r="B6" s="8" t="s">
        <v>32</v>
      </c>
      <c r="C6" s="8" t="s">
        <v>48</v>
      </c>
      <c r="D6" s="26">
        <v>3002</v>
      </c>
      <c r="E6" s="37" t="s">
        <v>124</v>
      </c>
      <c r="F6" s="8" t="s">
        <v>42</v>
      </c>
      <c r="G6" s="8" t="s">
        <v>15</v>
      </c>
      <c r="H6" s="14">
        <v>2</v>
      </c>
      <c r="I6" s="27" t="s">
        <v>73</v>
      </c>
      <c r="J6" s="14" t="s">
        <v>82</v>
      </c>
      <c r="K6" s="8" t="s">
        <v>20</v>
      </c>
      <c r="L6" s="8" t="s">
        <v>29</v>
      </c>
      <c r="M6" s="10" t="s">
        <v>30</v>
      </c>
      <c r="N6" s="10" t="s">
        <v>22</v>
      </c>
      <c r="O6" s="14"/>
      <c r="P6" s="14" t="s">
        <v>15</v>
      </c>
      <c r="Q6" s="14" t="s">
        <v>15</v>
      </c>
      <c r="R6" s="35" t="s">
        <v>134</v>
      </c>
    </row>
    <row r="7" spans="1:18" s="9" customFormat="1" ht="33.75">
      <c r="A7" s="7">
        <f>IF(B7="","",SUBTOTAL(103,$B$5:B7))</f>
        <v>3</v>
      </c>
      <c r="B7" s="8" t="s">
        <v>32</v>
      </c>
      <c r="C7" s="8" t="s">
        <v>48</v>
      </c>
      <c r="D7" s="26">
        <v>3003</v>
      </c>
      <c r="E7" s="37" t="s">
        <v>124</v>
      </c>
      <c r="F7" s="8" t="s">
        <v>47</v>
      </c>
      <c r="G7" s="8" t="s">
        <v>15</v>
      </c>
      <c r="H7" s="14">
        <v>2</v>
      </c>
      <c r="I7" s="27" t="s">
        <v>73</v>
      </c>
      <c r="J7" s="14" t="s">
        <v>82</v>
      </c>
      <c r="K7" s="8" t="s">
        <v>20</v>
      </c>
      <c r="L7" s="8" t="s">
        <v>44</v>
      </c>
      <c r="M7" s="10" t="s">
        <v>45</v>
      </c>
      <c r="N7" s="10" t="s">
        <v>46</v>
      </c>
      <c r="O7" s="8"/>
      <c r="P7" s="14" t="s">
        <v>15</v>
      </c>
      <c r="Q7" s="14" t="s">
        <v>15</v>
      </c>
      <c r="R7" s="35" t="s">
        <v>134</v>
      </c>
    </row>
    <row r="8" spans="1:18" s="9" customFormat="1" ht="67.5">
      <c r="A8" s="7">
        <f>IF(B8="","",SUBTOTAL(103,$B$5:B8))</f>
        <v>4</v>
      </c>
      <c r="B8" s="8" t="s">
        <v>32</v>
      </c>
      <c r="C8" s="8" t="s">
        <v>48</v>
      </c>
      <c r="D8" s="26">
        <v>3004</v>
      </c>
      <c r="E8" s="37" t="s">
        <v>124</v>
      </c>
      <c r="F8" s="8" t="s">
        <v>84</v>
      </c>
      <c r="G8" s="8" t="s">
        <v>85</v>
      </c>
      <c r="H8" s="14">
        <v>2</v>
      </c>
      <c r="I8" s="27" t="s">
        <v>73</v>
      </c>
      <c r="J8" s="14" t="s">
        <v>82</v>
      </c>
      <c r="K8" s="8" t="s">
        <v>20</v>
      </c>
      <c r="L8" s="10" t="s">
        <v>29</v>
      </c>
      <c r="M8" s="10" t="s">
        <v>30</v>
      </c>
      <c r="N8" s="10" t="s">
        <v>22</v>
      </c>
      <c r="O8" s="8"/>
      <c r="P8" s="14" t="s">
        <v>15</v>
      </c>
      <c r="Q8" s="14" t="s">
        <v>15</v>
      </c>
      <c r="R8" s="35" t="s">
        <v>134</v>
      </c>
    </row>
    <row r="9" spans="1:18" s="11" customFormat="1" ht="45">
      <c r="A9" s="7">
        <f>IF(B9="","",SUBTOTAL(103,$B$5:B9))</f>
        <v>5</v>
      </c>
      <c r="B9" s="14" t="s">
        <v>32</v>
      </c>
      <c r="C9" s="14" t="s">
        <v>16</v>
      </c>
      <c r="D9" s="26">
        <v>3005</v>
      </c>
      <c r="E9" s="37" t="s">
        <v>124</v>
      </c>
      <c r="F9" s="14" t="s">
        <v>40</v>
      </c>
      <c r="G9" s="8" t="s">
        <v>15</v>
      </c>
      <c r="H9" s="14">
        <v>10</v>
      </c>
      <c r="I9" s="27" t="s">
        <v>73</v>
      </c>
      <c r="J9" s="8" t="s">
        <v>31</v>
      </c>
      <c r="K9" s="8" t="s">
        <v>20</v>
      </c>
      <c r="L9" s="14" t="s">
        <v>24</v>
      </c>
      <c r="M9" s="14" t="s">
        <v>17</v>
      </c>
      <c r="N9" s="14" t="s">
        <v>25</v>
      </c>
      <c r="O9" s="14" t="s">
        <v>21</v>
      </c>
      <c r="P9" s="14" t="s">
        <v>15</v>
      </c>
      <c r="Q9" s="14" t="s">
        <v>131</v>
      </c>
      <c r="R9" s="36"/>
    </row>
    <row r="10" spans="1:18" s="11" customFormat="1" ht="45">
      <c r="A10" s="7">
        <f>IF(B10="","",SUBTOTAL(103,$B$5:B10))</f>
        <v>6</v>
      </c>
      <c r="B10" s="14" t="s">
        <v>32</v>
      </c>
      <c r="C10" s="14" t="s">
        <v>86</v>
      </c>
      <c r="D10" s="26">
        <v>3006</v>
      </c>
      <c r="E10" s="14" t="s">
        <v>124</v>
      </c>
      <c r="F10" s="14"/>
      <c r="G10" s="8" t="s">
        <v>15</v>
      </c>
      <c r="H10" s="14">
        <v>1</v>
      </c>
      <c r="I10" s="27" t="s">
        <v>73</v>
      </c>
      <c r="J10" s="14" t="s">
        <v>82</v>
      </c>
      <c r="K10" s="8" t="s">
        <v>20</v>
      </c>
      <c r="L10" s="14"/>
      <c r="M10" s="14" t="s">
        <v>87</v>
      </c>
      <c r="N10" s="14" t="s">
        <v>88</v>
      </c>
      <c r="O10" s="14"/>
      <c r="P10" s="14" t="s">
        <v>15</v>
      </c>
      <c r="Q10" s="14" t="s">
        <v>15</v>
      </c>
      <c r="R10" s="36"/>
    </row>
    <row r="11" spans="1:18" s="32" customFormat="1" ht="22.5">
      <c r="A11" s="25">
        <f>IF(B11="","",SUBTOTAL(103,$B$5:B11))</f>
        <v>7</v>
      </c>
      <c r="B11" s="27" t="s">
        <v>32</v>
      </c>
      <c r="C11" s="14" t="s">
        <v>86</v>
      </c>
      <c r="D11" s="26">
        <v>3007</v>
      </c>
      <c r="E11" s="14" t="s">
        <v>124</v>
      </c>
      <c r="F11" s="27"/>
      <c r="G11" s="26" t="s">
        <v>15</v>
      </c>
      <c r="H11" s="27">
        <v>1</v>
      </c>
      <c r="I11" s="27" t="s">
        <v>73</v>
      </c>
      <c r="J11" s="27" t="s">
        <v>108</v>
      </c>
      <c r="K11" s="26" t="s">
        <v>20</v>
      </c>
      <c r="L11" s="27"/>
      <c r="M11" s="30" t="s">
        <v>109</v>
      </c>
      <c r="N11" s="30" t="s">
        <v>110</v>
      </c>
      <c r="O11" s="27"/>
      <c r="P11" s="27" t="s">
        <v>15</v>
      </c>
      <c r="Q11" s="27" t="s">
        <v>15</v>
      </c>
      <c r="R11" s="31"/>
    </row>
    <row r="12" spans="1:18" s="11" customFormat="1" ht="33.75">
      <c r="A12" s="7">
        <f>IF(B12="","",SUBTOTAL(103,$B$5:B12))</f>
        <v>8</v>
      </c>
      <c r="B12" s="14" t="s">
        <v>32</v>
      </c>
      <c r="C12" s="14" t="s">
        <v>33</v>
      </c>
      <c r="D12" s="26">
        <v>3008</v>
      </c>
      <c r="E12" s="14" t="s">
        <v>125</v>
      </c>
      <c r="F12" s="14"/>
      <c r="G12" s="8" t="s">
        <v>15</v>
      </c>
      <c r="H12" s="14">
        <v>1</v>
      </c>
      <c r="I12" s="27" t="s">
        <v>73</v>
      </c>
      <c r="J12" s="14" t="s">
        <v>82</v>
      </c>
      <c r="K12" s="8" t="s">
        <v>20</v>
      </c>
      <c r="L12" s="8"/>
      <c r="M12" s="13"/>
      <c r="N12" s="10" t="s">
        <v>89</v>
      </c>
      <c r="O12" s="8"/>
      <c r="P12" s="14" t="s">
        <v>15</v>
      </c>
      <c r="Q12" s="14" t="s">
        <v>15</v>
      </c>
      <c r="R12" s="36"/>
    </row>
    <row r="13" spans="1:18" s="32" customFormat="1" ht="33.75">
      <c r="A13" s="25">
        <f>IF(B13="","",SUBTOTAL(103,$B$5:B13))</f>
        <v>9</v>
      </c>
      <c r="B13" s="27" t="s">
        <v>32</v>
      </c>
      <c r="C13" s="27" t="s">
        <v>33</v>
      </c>
      <c r="D13" s="26">
        <v>3009</v>
      </c>
      <c r="E13" s="14" t="s">
        <v>125</v>
      </c>
      <c r="F13" s="27"/>
      <c r="G13" s="26" t="s">
        <v>15</v>
      </c>
      <c r="H13" s="27">
        <v>1</v>
      </c>
      <c r="I13" s="27" t="s">
        <v>73</v>
      </c>
      <c r="J13" s="26" t="s">
        <v>107</v>
      </c>
      <c r="K13" s="26" t="s">
        <v>20</v>
      </c>
      <c r="L13" s="27"/>
      <c r="M13" s="27"/>
      <c r="N13" s="27" t="s">
        <v>111</v>
      </c>
      <c r="O13" s="33"/>
      <c r="P13" s="27" t="s">
        <v>15</v>
      </c>
      <c r="Q13" s="27" t="s">
        <v>112</v>
      </c>
      <c r="R13" s="31" t="s">
        <v>135</v>
      </c>
    </row>
    <row r="14" spans="1:18" s="11" customFormat="1" ht="45">
      <c r="A14" s="7">
        <f>IF(B14="","",SUBTOTAL(103,$B$5:B14))</f>
        <v>10</v>
      </c>
      <c r="B14" s="14" t="s">
        <v>32</v>
      </c>
      <c r="C14" s="14" t="s">
        <v>33</v>
      </c>
      <c r="D14" s="26">
        <v>3010</v>
      </c>
      <c r="E14" s="14" t="s">
        <v>125</v>
      </c>
      <c r="F14" s="14"/>
      <c r="G14" s="8" t="s">
        <v>15</v>
      </c>
      <c r="H14" s="14">
        <v>1</v>
      </c>
      <c r="I14" s="27" t="s">
        <v>73</v>
      </c>
      <c r="J14" s="8" t="s">
        <v>93</v>
      </c>
      <c r="K14" s="8" t="s">
        <v>20</v>
      </c>
      <c r="L14" s="14"/>
      <c r="M14" s="14"/>
      <c r="N14" s="14" t="s">
        <v>94</v>
      </c>
      <c r="O14" s="14"/>
      <c r="P14" s="14" t="s">
        <v>15</v>
      </c>
      <c r="Q14" s="14" t="s">
        <v>90</v>
      </c>
      <c r="R14" s="36"/>
    </row>
    <row r="15" spans="1:18" s="32" customFormat="1" ht="33.75">
      <c r="A15" s="25">
        <f>IF(B15="","",SUBTOTAL(103,$B$5:B15))</f>
        <v>11</v>
      </c>
      <c r="B15" s="27" t="s">
        <v>91</v>
      </c>
      <c r="C15" s="26" t="s">
        <v>19</v>
      </c>
      <c r="D15" s="26">
        <v>3011</v>
      </c>
      <c r="E15" s="27" t="s">
        <v>124</v>
      </c>
      <c r="F15" s="26" t="s">
        <v>41</v>
      </c>
      <c r="G15" s="26" t="s">
        <v>15</v>
      </c>
      <c r="H15" s="34">
        <v>2</v>
      </c>
      <c r="I15" s="27" t="s">
        <v>73</v>
      </c>
      <c r="J15" s="27" t="s">
        <v>54</v>
      </c>
      <c r="K15" s="26" t="s">
        <v>20</v>
      </c>
      <c r="L15" s="26" t="s">
        <v>27</v>
      </c>
      <c r="M15" s="28" t="s">
        <v>113</v>
      </c>
      <c r="N15" s="28" t="s">
        <v>114</v>
      </c>
      <c r="O15" s="34"/>
      <c r="P15" s="27" t="s">
        <v>15</v>
      </c>
      <c r="Q15" s="27" t="s">
        <v>75</v>
      </c>
      <c r="R15" s="31" t="s">
        <v>136</v>
      </c>
    </row>
    <row r="16" spans="1:18" s="11" customFormat="1" ht="62.25" customHeight="1">
      <c r="A16" s="7">
        <f>IF(B16="","",SUBTOTAL(103,$B$5:B16))</f>
        <v>12</v>
      </c>
      <c r="B16" s="14" t="s">
        <v>37</v>
      </c>
      <c r="C16" s="26" t="s">
        <v>19</v>
      </c>
      <c r="D16" s="26">
        <v>3012</v>
      </c>
      <c r="E16" s="27" t="s">
        <v>124</v>
      </c>
      <c r="F16" s="14" t="s">
        <v>57</v>
      </c>
      <c r="G16" s="8" t="s">
        <v>15</v>
      </c>
      <c r="H16" s="14">
        <v>5</v>
      </c>
      <c r="I16" s="27" t="s">
        <v>73</v>
      </c>
      <c r="J16" s="14" t="s">
        <v>58</v>
      </c>
      <c r="K16" s="8" t="s">
        <v>20</v>
      </c>
      <c r="L16" s="10" t="s">
        <v>27</v>
      </c>
      <c r="M16" s="12" t="s">
        <v>59</v>
      </c>
      <c r="N16" s="10" t="s">
        <v>60</v>
      </c>
      <c r="O16" s="14"/>
      <c r="P16" s="14" t="s">
        <v>15</v>
      </c>
      <c r="Q16" s="14" t="s">
        <v>15</v>
      </c>
      <c r="R16" s="36"/>
    </row>
    <row r="17" spans="1:18" s="11" customFormat="1" ht="62.25" customHeight="1">
      <c r="A17" s="7">
        <f>IF(B17="","",SUBTOTAL(103,$B$5:B17))</f>
        <v>13</v>
      </c>
      <c r="B17" s="14" t="s">
        <v>37</v>
      </c>
      <c r="C17" s="8" t="s">
        <v>48</v>
      </c>
      <c r="D17" s="26">
        <v>3013</v>
      </c>
      <c r="E17" s="27" t="s">
        <v>124</v>
      </c>
      <c r="F17" s="14" t="s">
        <v>61</v>
      </c>
      <c r="G17" s="8" t="s">
        <v>15</v>
      </c>
      <c r="H17" s="14">
        <v>3</v>
      </c>
      <c r="I17" s="27" t="s">
        <v>73</v>
      </c>
      <c r="J17" s="14" t="s">
        <v>58</v>
      </c>
      <c r="K17" s="8" t="s">
        <v>20</v>
      </c>
      <c r="L17" s="8" t="s">
        <v>29</v>
      </c>
      <c r="M17" s="12" t="s">
        <v>30</v>
      </c>
      <c r="N17" s="10" t="s">
        <v>22</v>
      </c>
      <c r="O17" s="8"/>
      <c r="P17" s="14" t="s">
        <v>15</v>
      </c>
      <c r="Q17" s="14" t="s">
        <v>15</v>
      </c>
      <c r="R17" s="36"/>
    </row>
    <row r="18" spans="1:18" s="11" customFormat="1" ht="62.25" customHeight="1">
      <c r="A18" s="7">
        <f>IF(B18="","",SUBTOTAL(103,$B$5:B18))</f>
        <v>14</v>
      </c>
      <c r="B18" s="14" t="s">
        <v>37</v>
      </c>
      <c r="C18" s="8" t="s">
        <v>48</v>
      </c>
      <c r="D18" s="26">
        <v>3014</v>
      </c>
      <c r="E18" s="27" t="s">
        <v>124</v>
      </c>
      <c r="F18" s="14" t="s">
        <v>47</v>
      </c>
      <c r="G18" s="8" t="s">
        <v>15</v>
      </c>
      <c r="H18" s="14">
        <v>2</v>
      </c>
      <c r="I18" s="27" t="s">
        <v>73</v>
      </c>
      <c r="J18" s="14" t="s">
        <v>58</v>
      </c>
      <c r="K18" s="8" t="s">
        <v>20</v>
      </c>
      <c r="L18" s="14" t="s">
        <v>44</v>
      </c>
      <c r="M18" s="12" t="s">
        <v>45</v>
      </c>
      <c r="N18" s="14" t="s">
        <v>46</v>
      </c>
      <c r="O18" s="14"/>
      <c r="P18" s="14" t="s">
        <v>15</v>
      </c>
      <c r="Q18" s="14" t="s">
        <v>15</v>
      </c>
      <c r="R18" s="36"/>
    </row>
    <row r="19" spans="1:18" s="11" customFormat="1" ht="62.25" customHeight="1">
      <c r="A19" s="7">
        <f>IF(B19="","",SUBTOTAL(103,$B$5:B19))</f>
        <v>15</v>
      </c>
      <c r="B19" s="14" t="s">
        <v>37</v>
      </c>
      <c r="C19" s="14" t="s">
        <v>16</v>
      </c>
      <c r="D19" s="26">
        <v>3015</v>
      </c>
      <c r="E19" s="27" t="s">
        <v>124</v>
      </c>
      <c r="F19" s="14" t="s">
        <v>40</v>
      </c>
      <c r="G19" s="8" t="s">
        <v>15</v>
      </c>
      <c r="H19" s="14">
        <v>3</v>
      </c>
      <c r="I19" s="27" t="s">
        <v>73</v>
      </c>
      <c r="J19" s="8" t="s">
        <v>31</v>
      </c>
      <c r="K19" s="8" t="s">
        <v>20</v>
      </c>
      <c r="L19" s="8" t="s">
        <v>24</v>
      </c>
      <c r="M19" s="12" t="s">
        <v>17</v>
      </c>
      <c r="N19" s="10" t="s">
        <v>62</v>
      </c>
      <c r="O19" s="8" t="s">
        <v>63</v>
      </c>
      <c r="P19" s="14" t="s">
        <v>15</v>
      </c>
      <c r="Q19" s="14" t="s">
        <v>15</v>
      </c>
      <c r="R19" s="36"/>
    </row>
    <row r="20" spans="1:18" s="11" customFormat="1" ht="62.25" customHeight="1">
      <c r="A20" s="7">
        <f>IF(B20="","",SUBTOTAL(103,$B$5:B20))</f>
        <v>16</v>
      </c>
      <c r="B20" s="14" t="s">
        <v>37</v>
      </c>
      <c r="C20" s="14" t="s">
        <v>16</v>
      </c>
      <c r="D20" s="26">
        <v>3016</v>
      </c>
      <c r="E20" s="27" t="s">
        <v>124</v>
      </c>
      <c r="F20" s="14" t="s">
        <v>64</v>
      </c>
      <c r="G20" s="8" t="s">
        <v>15</v>
      </c>
      <c r="H20" s="14">
        <v>3</v>
      </c>
      <c r="I20" s="27" t="s">
        <v>73</v>
      </c>
      <c r="J20" s="8" t="s">
        <v>31</v>
      </c>
      <c r="K20" s="8" t="s">
        <v>20</v>
      </c>
      <c r="L20" s="8"/>
      <c r="M20" s="12"/>
      <c r="N20" s="10" t="s">
        <v>65</v>
      </c>
      <c r="O20" s="8" t="s">
        <v>66</v>
      </c>
      <c r="P20" s="14" t="s">
        <v>15</v>
      </c>
      <c r="Q20" s="14" t="s">
        <v>15</v>
      </c>
      <c r="R20" s="36"/>
    </row>
    <row r="21" spans="1:18" s="11" customFormat="1" ht="45">
      <c r="A21" s="7">
        <f>IF(B21="","",SUBTOTAL(103,$B$5:B21))</f>
        <v>17</v>
      </c>
      <c r="B21" s="14" t="s">
        <v>34</v>
      </c>
      <c r="C21" s="14" t="s">
        <v>35</v>
      </c>
      <c r="D21" s="26">
        <v>3017</v>
      </c>
      <c r="E21" s="14" t="s">
        <v>124</v>
      </c>
      <c r="F21" s="14" t="s">
        <v>133</v>
      </c>
      <c r="G21" s="8" t="s">
        <v>15</v>
      </c>
      <c r="H21" s="14">
        <v>1</v>
      </c>
      <c r="I21" s="27" t="s">
        <v>121</v>
      </c>
      <c r="J21" s="14" t="s">
        <v>36</v>
      </c>
      <c r="K21" s="8" t="s">
        <v>20</v>
      </c>
      <c r="L21" s="8"/>
      <c r="M21" s="10" t="s">
        <v>43</v>
      </c>
      <c r="N21" s="10"/>
      <c r="O21" s="8"/>
      <c r="P21" s="14" t="s">
        <v>73</v>
      </c>
      <c r="Q21" s="14" t="s">
        <v>73</v>
      </c>
      <c r="R21" s="36" t="s">
        <v>122</v>
      </c>
    </row>
    <row r="22" spans="1:18" s="11" customFormat="1" ht="67.5">
      <c r="A22" s="7">
        <f>IF(B22="","",SUBTOTAL(103,$B$5:B22))</f>
        <v>18</v>
      </c>
      <c r="B22" s="14" t="s">
        <v>34</v>
      </c>
      <c r="C22" s="26" t="s">
        <v>19</v>
      </c>
      <c r="D22" s="26">
        <v>3018</v>
      </c>
      <c r="E22" s="14" t="s">
        <v>124</v>
      </c>
      <c r="F22" s="14" t="s">
        <v>41</v>
      </c>
      <c r="G22" s="8" t="s">
        <v>15</v>
      </c>
      <c r="H22" s="14">
        <v>1</v>
      </c>
      <c r="I22" s="27" t="s">
        <v>73</v>
      </c>
      <c r="J22" s="14" t="s">
        <v>26</v>
      </c>
      <c r="K22" s="8" t="s">
        <v>20</v>
      </c>
      <c r="L22" s="14" t="s">
        <v>27</v>
      </c>
      <c r="M22" s="14" t="s">
        <v>39</v>
      </c>
      <c r="N22" s="10" t="s">
        <v>28</v>
      </c>
      <c r="O22" s="14"/>
      <c r="P22" s="14" t="s">
        <v>15</v>
      </c>
      <c r="Q22" s="14" t="s">
        <v>15</v>
      </c>
      <c r="R22" s="36"/>
    </row>
    <row r="23" spans="1:18" s="11" customFormat="1" ht="45">
      <c r="A23" s="7">
        <f>IF(B23="","",SUBTOTAL(103,$B$5:B23))</f>
        <v>19</v>
      </c>
      <c r="B23" s="14" t="s">
        <v>34</v>
      </c>
      <c r="C23" s="14" t="s">
        <v>16</v>
      </c>
      <c r="D23" s="26">
        <v>3019</v>
      </c>
      <c r="E23" s="14" t="s">
        <v>124</v>
      </c>
      <c r="F23" s="14" t="s">
        <v>40</v>
      </c>
      <c r="G23" s="8" t="s">
        <v>15</v>
      </c>
      <c r="H23" s="14">
        <v>1</v>
      </c>
      <c r="I23" s="27" t="s">
        <v>73</v>
      </c>
      <c r="J23" s="8" t="s">
        <v>31</v>
      </c>
      <c r="K23" s="8" t="s">
        <v>20</v>
      </c>
      <c r="L23" s="8" t="s">
        <v>24</v>
      </c>
      <c r="M23" s="10" t="s">
        <v>17</v>
      </c>
      <c r="N23" s="10" t="s">
        <v>25</v>
      </c>
      <c r="O23" s="8" t="s">
        <v>21</v>
      </c>
      <c r="P23" s="14" t="s">
        <v>15</v>
      </c>
      <c r="Q23" s="14" t="s">
        <v>131</v>
      </c>
      <c r="R23" s="36"/>
    </row>
    <row r="24" spans="1:18" s="11" customFormat="1" ht="90">
      <c r="A24" s="7">
        <f>IF(B24="","",SUBTOTAL(103,$B$5:B24))</f>
        <v>20</v>
      </c>
      <c r="B24" s="14" t="s">
        <v>34</v>
      </c>
      <c r="C24" s="26" t="s">
        <v>19</v>
      </c>
      <c r="D24" s="26">
        <v>3020</v>
      </c>
      <c r="E24" s="14" t="s">
        <v>124</v>
      </c>
      <c r="F24" s="14" t="s">
        <v>52</v>
      </c>
      <c r="G24" s="8" t="s">
        <v>15</v>
      </c>
      <c r="H24" s="14">
        <v>1</v>
      </c>
      <c r="I24" s="27" t="s">
        <v>73</v>
      </c>
      <c r="J24" s="8" t="s">
        <v>53</v>
      </c>
      <c r="K24" s="8" t="s">
        <v>20</v>
      </c>
      <c r="L24" s="14" t="s">
        <v>49</v>
      </c>
      <c r="M24" s="12" t="s">
        <v>50</v>
      </c>
      <c r="N24" s="12" t="s">
        <v>51</v>
      </c>
      <c r="O24" s="14"/>
      <c r="P24" s="14" t="s">
        <v>15</v>
      </c>
      <c r="Q24" s="14" t="s">
        <v>15</v>
      </c>
      <c r="R24" s="36"/>
    </row>
    <row r="25" spans="1:18" s="11" customFormat="1" ht="76.5" customHeight="1">
      <c r="A25" s="7">
        <f>IF(B25="","",SUBTOTAL(103,$B$5:B25))</f>
        <v>21</v>
      </c>
      <c r="B25" s="14" t="s">
        <v>76</v>
      </c>
      <c r="C25" s="26" t="s">
        <v>19</v>
      </c>
      <c r="D25" s="26">
        <v>3021</v>
      </c>
      <c r="E25" s="14" t="s">
        <v>124</v>
      </c>
      <c r="F25" s="14" t="s">
        <v>77</v>
      </c>
      <c r="G25" s="8" t="s">
        <v>73</v>
      </c>
      <c r="H25" s="14">
        <v>2</v>
      </c>
      <c r="I25" s="27" t="s">
        <v>73</v>
      </c>
      <c r="J25" s="14" t="s">
        <v>78</v>
      </c>
      <c r="K25" s="8" t="s">
        <v>20</v>
      </c>
      <c r="L25" s="8" t="s">
        <v>27</v>
      </c>
      <c r="M25" s="10" t="s">
        <v>74</v>
      </c>
      <c r="N25" s="10" t="s">
        <v>28</v>
      </c>
      <c r="O25" s="8"/>
      <c r="P25" s="14" t="s">
        <v>15</v>
      </c>
      <c r="Q25" s="14" t="s">
        <v>75</v>
      </c>
      <c r="R25" s="36" t="s">
        <v>128</v>
      </c>
    </row>
    <row r="26" spans="1:18" s="11" customFormat="1" ht="76.5" customHeight="1">
      <c r="A26" s="7">
        <f>IF(B26="","",SUBTOTAL(103,$B$5:B26))</f>
        <v>22</v>
      </c>
      <c r="B26" s="14" t="s">
        <v>76</v>
      </c>
      <c r="C26" s="8" t="s">
        <v>48</v>
      </c>
      <c r="D26" s="26">
        <v>3022</v>
      </c>
      <c r="E26" s="14" t="s">
        <v>124</v>
      </c>
      <c r="F26" s="14" t="s">
        <v>79</v>
      </c>
      <c r="G26" s="8" t="s">
        <v>15</v>
      </c>
      <c r="H26" s="14">
        <v>1</v>
      </c>
      <c r="I26" s="27" t="s">
        <v>73</v>
      </c>
      <c r="J26" s="14" t="s">
        <v>78</v>
      </c>
      <c r="K26" s="8" t="s">
        <v>20</v>
      </c>
      <c r="L26" s="8" t="s">
        <v>29</v>
      </c>
      <c r="M26" s="10" t="s">
        <v>30</v>
      </c>
      <c r="N26" s="10" t="s">
        <v>22</v>
      </c>
      <c r="O26" s="8"/>
      <c r="P26" s="14" t="s">
        <v>15</v>
      </c>
      <c r="Q26" s="14" t="s">
        <v>15</v>
      </c>
      <c r="R26" s="36" t="s">
        <v>129</v>
      </c>
    </row>
    <row r="27" spans="1:18" s="11" customFormat="1" ht="54" customHeight="1">
      <c r="A27" s="7">
        <f>IF(B27="","",SUBTOTAL(103,$B$5:B27))</f>
        <v>23</v>
      </c>
      <c r="B27" s="14" t="s">
        <v>76</v>
      </c>
      <c r="C27" s="8" t="s">
        <v>48</v>
      </c>
      <c r="D27" s="26">
        <v>3023</v>
      </c>
      <c r="E27" s="14" t="s">
        <v>124</v>
      </c>
      <c r="F27" s="14" t="s">
        <v>80</v>
      </c>
      <c r="G27" s="8" t="s">
        <v>15</v>
      </c>
      <c r="H27" s="14">
        <v>1</v>
      </c>
      <c r="I27" s="27" t="s">
        <v>73</v>
      </c>
      <c r="J27" s="14" t="s">
        <v>78</v>
      </c>
      <c r="K27" s="8" t="s">
        <v>20</v>
      </c>
      <c r="L27" s="8" t="s">
        <v>44</v>
      </c>
      <c r="M27" s="10" t="s">
        <v>45</v>
      </c>
      <c r="N27" s="10" t="s">
        <v>46</v>
      </c>
      <c r="O27" s="8"/>
      <c r="P27" s="14" t="s">
        <v>15</v>
      </c>
      <c r="Q27" s="14" t="s">
        <v>15</v>
      </c>
      <c r="R27" s="36"/>
    </row>
    <row r="28" spans="1:18" s="11" customFormat="1" ht="76.5" customHeight="1">
      <c r="A28" s="7">
        <f>IF(B28="","",SUBTOTAL(103,$B$5:B28))</f>
        <v>24</v>
      </c>
      <c r="B28" s="14" t="s">
        <v>76</v>
      </c>
      <c r="C28" s="8" t="s">
        <v>48</v>
      </c>
      <c r="D28" s="26">
        <v>3024</v>
      </c>
      <c r="E28" s="14" t="s">
        <v>124</v>
      </c>
      <c r="F28" s="14" t="s">
        <v>81</v>
      </c>
      <c r="G28" s="8" t="s">
        <v>15</v>
      </c>
      <c r="H28" s="14">
        <v>1</v>
      </c>
      <c r="I28" s="27" t="s">
        <v>73</v>
      </c>
      <c r="J28" s="14" t="s">
        <v>78</v>
      </c>
      <c r="K28" s="8" t="s">
        <v>20</v>
      </c>
      <c r="L28" s="8" t="s">
        <v>29</v>
      </c>
      <c r="M28" s="10" t="s">
        <v>30</v>
      </c>
      <c r="N28" s="10" t="s">
        <v>22</v>
      </c>
      <c r="O28" s="8"/>
      <c r="P28" s="14" t="s">
        <v>15</v>
      </c>
      <c r="Q28" s="14" t="s">
        <v>15</v>
      </c>
      <c r="R28" s="36"/>
    </row>
    <row r="29" spans="1:18" s="11" customFormat="1" ht="76.5" customHeight="1">
      <c r="A29" s="7">
        <f>IF(B29="","",SUBTOTAL(103,$B$5:B29))</f>
        <v>25</v>
      </c>
      <c r="B29" s="14" t="s">
        <v>76</v>
      </c>
      <c r="C29" s="26" t="s">
        <v>19</v>
      </c>
      <c r="D29" s="26">
        <v>3025</v>
      </c>
      <c r="E29" s="14" t="s">
        <v>124</v>
      </c>
      <c r="F29" s="14" t="s">
        <v>71</v>
      </c>
      <c r="G29" s="8" t="s">
        <v>15</v>
      </c>
      <c r="H29" s="14">
        <v>5</v>
      </c>
      <c r="I29" s="27" t="s">
        <v>73</v>
      </c>
      <c r="J29" s="14" t="s">
        <v>72</v>
      </c>
      <c r="K29" s="8" t="s">
        <v>20</v>
      </c>
      <c r="L29" s="8" t="s">
        <v>27</v>
      </c>
      <c r="M29" s="10" t="s">
        <v>39</v>
      </c>
      <c r="N29" s="10" t="s">
        <v>28</v>
      </c>
      <c r="O29" s="8" t="s">
        <v>95</v>
      </c>
      <c r="P29" s="14" t="s">
        <v>15</v>
      </c>
      <c r="Q29" s="14" t="s">
        <v>15</v>
      </c>
      <c r="R29" s="36" t="s">
        <v>96</v>
      </c>
    </row>
    <row r="30" spans="1:18" s="32" customFormat="1" ht="67.5">
      <c r="A30" s="25">
        <f>IF(B30="","",SUBTOTAL(103,$B$5:B30))</f>
        <v>26</v>
      </c>
      <c r="B30" s="27" t="s">
        <v>38</v>
      </c>
      <c r="C30" s="26" t="s">
        <v>19</v>
      </c>
      <c r="D30" s="26">
        <v>3026</v>
      </c>
      <c r="E30" s="14" t="s">
        <v>124</v>
      </c>
      <c r="F30" s="27" t="s">
        <v>41</v>
      </c>
      <c r="G30" s="26" t="s">
        <v>15</v>
      </c>
      <c r="H30" s="27">
        <v>1</v>
      </c>
      <c r="I30" s="27" t="s">
        <v>73</v>
      </c>
      <c r="J30" s="27" t="s">
        <v>107</v>
      </c>
      <c r="K30" s="26" t="s">
        <v>20</v>
      </c>
      <c r="L30" s="27" t="s">
        <v>27</v>
      </c>
      <c r="M30" s="27" t="s">
        <v>39</v>
      </c>
      <c r="N30" s="27" t="s">
        <v>28</v>
      </c>
      <c r="O30" s="27"/>
      <c r="P30" s="27" t="s">
        <v>15</v>
      </c>
      <c r="Q30" s="27" t="s">
        <v>15</v>
      </c>
      <c r="R30" s="31"/>
    </row>
    <row r="31" spans="1:18" s="32" customFormat="1" ht="67.5">
      <c r="A31" s="25">
        <f>IF(B31="","",SUBTOTAL(103,$B$5:B31))</f>
        <v>27</v>
      </c>
      <c r="B31" s="27" t="s">
        <v>38</v>
      </c>
      <c r="C31" s="8" t="s">
        <v>48</v>
      </c>
      <c r="D31" s="26">
        <v>3027</v>
      </c>
      <c r="E31" s="14" t="s">
        <v>124</v>
      </c>
      <c r="F31" s="27" t="s">
        <v>42</v>
      </c>
      <c r="G31" s="26" t="s">
        <v>15</v>
      </c>
      <c r="H31" s="27">
        <v>1</v>
      </c>
      <c r="I31" s="27" t="s">
        <v>73</v>
      </c>
      <c r="J31" s="27" t="s">
        <v>107</v>
      </c>
      <c r="K31" s="26" t="s">
        <v>20</v>
      </c>
      <c r="L31" s="26" t="s">
        <v>29</v>
      </c>
      <c r="M31" s="28" t="s">
        <v>30</v>
      </c>
      <c r="N31" s="28" t="s">
        <v>22</v>
      </c>
      <c r="O31" s="26"/>
      <c r="P31" s="27" t="s">
        <v>15</v>
      </c>
      <c r="Q31" s="27" t="s">
        <v>15</v>
      </c>
      <c r="R31" s="31"/>
    </row>
    <row r="32" spans="1:18" s="11" customFormat="1" ht="55.5" customHeight="1">
      <c r="A32" s="7">
        <f>IF(B32="","",SUBTOTAL(103,$B$5:B32))</f>
        <v>28</v>
      </c>
      <c r="B32" s="14" t="s">
        <v>67</v>
      </c>
      <c r="C32" s="14" t="s">
        <v>35</v>
      </c>
      <c r="D32" s="26">
        <v>3028</v>
      </c>
      <c r="E32" s="14" t="s">
        <v>124</v>
      </c>
      <c r="F32" s="14" t="s">
        <v>68</v>
      </c>
      <c r="G32" s="8" t="s">
        <v>15</v>
      </c>
      <c r="H32" s="14">
        <v>1</v>
      </c>
      <c r="I32" s="27" t="s">
        <v>73</v>
      </c>
      <c r="J32" s="14" t="s">
        <v>70</v>
      </c>
      <c r="K32" s="8" t="s">
        <v>20</v>
      </c>
      <c r="L32" s="8"/>
      <c r="M32" s="10" t="s">
        <v>43</v>
      </c>
      <c r="N32" s="10" t="s">
        <v>69</v>
      </c>
      <c r="O32" s="8"/>
      <c r="P32" s="14" t="s">
        <v>15</v>
      </c>
      <c r="Q32" s="14" t="s">
        <v>15</v>
      </c>
      <c r="R32" s="36"/>
    </row>
    <row r="33" spans="1:18" s="23" customFormat="1" ht="67.5">
      <c r="A33" s="20">
        <f>IF(B33="","",SUBTOTAL(103,$B$5:B33))</f>
        <v>29</v>
      </c>
      <c r="B33" s="27" t="s">
        <v>102</v>
      </c>
      <c r="C33" s="26" t="s">
        <v>19</v>
      </c>
      <c r="D33" s="26">
        <v>3029</v>
      </c>
      <c r="E33" s="27" t="s">
        <v>126</v>
      </c>
      <c r="F33" s="27" t="s">
        <v>56</v>
      </c>
      <c r="G33" s="21" t="s">
        <v>15</v>
      </c>
      <c r="H33" s="27">
        <v>6</v>
      </c>
      <c r="I33" s="27" t="s">
        <v>73</v>
      </c>
      <c r="J33" s="27" t="s">
        <v>103</v>
      </c>
      <c r="K33" s="21" t="s">
        <v>20</v>
      </c>
      <c r="L33" s="27" t="s">
        <v>27</v>
      </c>
      <c r="M33" s="27" t="s">
        <v>39</v>
      </c>
      <c r="N33" s="22" t="s">
        <v>101</v>
      </c>
      <c r="O33" s="27" t="s">
        <v>95</v>
      </c>
      <c r="P33" s="27" t="s">
        <v>15</v>
      </c>
      <c r="Q33" s="27" t="s">
        <v>15</v>
      </c>
      <c r="R33" s="31" t="s">
        <v>96</v>
      </c>
    </row>
    <row r="34" spans="1:18" s="11" customFormat="1" ht="67.5">
      <c r="A34" s="7">
        <f>IF(B34="","",SUBTOTAL(103,$B$5:B34))</f>
        <v>30</v>
      </c>
      <c r="B34" s="14" t="s">
        <v>18</v>
      </c>
      <c r="C34" s="26" t="s">
        <v>19</v>
      </c>
      <c r="D34" s="26">
        <v>3030</v>
      </c>
      <c r="E34" s="27" t="s">
        <v>126</v>
      </c>
      <c r="F34" s="14" t="s">
        <v>41</v>
      </c>
      <c r="G34" s="8" t="s">
        <v>15</v>
      </c>
      <c r="H34" s="14">
        <v>3</v>
      </c>
      <c r="I34" s="27" t="s">
        <v>73</v>
      </c>
      <c r="J34" s="14" t="s">
        <v>54</v>
      </c>
      <c r="K34" s="8" t="s">
        <v>20</v>
      </c>
      <c r="L34" s="14" t="s">
        <v>27</v>
      </c>
      <c r="M34" s="12" t="s">
        <v>39</v>
      </c>
      <c r="N34" s="14" t="s">
        <v>28</v>
      </c>
      <c r="O34" s="14"/>
      <c r="P34" s="14" t="s">
        <v>15</v>
      </c>
      <c r="Q34" s="14" t="s">
        <v>15</v>
      </c>
      <c r="R34" s="36"/>
    </row>
    <row r="35" spans="1:18" s="11" customFormat="1" ht="67.5">
      <c r="A35" s="7">
        <f>IF(B35="","",SUBTOTAL(103,$B$5:B35))</f>
        <v>31</v>
      </c>
      <c r="B35" s="14" t="s">
        <v>18</v>
      </c>
      <c r="C35" s="26" t="s">
        <v>19</v>
      </c>
      <c r="D35" s="26">
        <v>3031</v>
      </c>
      <c r="E35" s="27" t="s">
        <v>126</v>
      </c>
      <c r="F35" s="14" t="s">
        <v>56</v>
      </c>
      <c r="G35" s="8" t="s">
        <v>15</v>
      </c>
      <c r="H35" s="14">
        <v>6</v>
      </c>
      <c r="I35" s="27" t="s">
        <v>73</v>
      </c>
      <c r="J35" s="8" t="s">
        <v>31</v>
      </c>
      <c r="K35" s="8" t="s">
        <v>20</v>
      </c>
      <c r="L35" s="10" t="s">
        <v>27</v>
      </c>
      <c r="M35" s="12" t="s">
        <v>39</v>
      </c>
      <c r="N35" s="10" t="s">
        <v>28</v>
      </c>
      <c r="O35" s="14" t="s">
        <v>95</v>
      </c>
      <c r="P35" s="14" t="s">
        <v>15</v>
      </c>
      <c r="Q35" s="14" t="s">
        <v>15</v>
      </c>
      <c r="R35" s="36" t="s">
        <v>96</v>
      </c>
    </row>
    <row r="36" spans="1:18" s="11" customFormat="1" ht="45">
      <c r="A36" s="7">
        <f>IF(B36="","",SUBTOTAL(103,$B$5:B36))</f>
        <v>32</v>
      </c>
      <c r="B36" s="14" t="s">
        <v>18</v>
      </c>
      <c r="C36" s="14" t="s">
        <v>16</v>
      </c>
      <c r="D36" s="26">
        <v>3032</v>
      </c>
      <c r="E36" s="27" t="s">
        <v>126</v>
      </c>
      <c r="F36" s="14" t="s">
        <v>40</v>
      </c>
      <c r="G36" s="8" t="s">
        <v>15</v>
      </c>
      <c r="H36" s="14">
        <v>3</v>
      </c>
      <c r="I36" s="27" t="s">
        <v>73</v>
      </c>
      <c r="J36" s="8" t="s">
        <v>31</v>
      </c>
      <c r="K36" s="8" t="s">
        <v>20</v>
      </c>
      <c r="L36" s="14" t="s">
        <v>24</v>
      </c>
      <c r="M36" s="12" t="s">
        <v>17</v>
      </c>
      <c r="N36" s="12" t="s">
        <v>25</v>
      </c>
      <c r="O36" s="14" t="s">
        <v>21</v>
      </c>
      <c r="P36" s="14" t="s">
        <v>15</v>
      </c>
      <c r="Q36" s="14" t="s">
        <v>132</v>
      </c>
      <c r="R36" s="36"/>
    </row>
    <row r="37" spans="1:18" s="32" customFormat="1" ht="67.5">
      <c r="A37" s="25">
        <f>IF(B37="","",SUBTOTAL(103,$B$5:B37))</f>
        <v>33</v>
      </c>
      <c r="B37" s="27" t="s">
        <v>92</v>
      </c>
      <c r="C37" s="26" t="s">
        <v>19</v>
      </c>
      <c r="D37" s="26">
        <v>3033</v>
      </c>
      <c r="E37" s="27" t="s">
        <v>126</v>
      </c>
      <c r="F37" s="27" t="s">
        <v>41</v>
      </c>
      <c r="G37" s="26" t="s">
        <v>15</v>
      </c>
      <c r="H37" s="27">
        <v>3</v>
      </c>
      <c r="I37" s="27" t="s">
        <v>73</v>
      </c>
      <c r="J37" s="27" t="s">
        <v>104</v>
      </c>
      <c r="K37" s="26" t="s">
        <v>20</v>
      </c>
      <c r="L37" s="26" t="s">
        <v>20</v>
      </c>
      <c r="M37" s="26" t="s">
        <v>20</v>
      </c>
      <c r="N37" s="30" t="s">
        <v>28</v>
      </c>
      <c r="O37" s="27"/>
      <c r="P37" s="27" t="s">
        <v>15</v>
      </c>
      <c r="Q37" s="27" t="s">
        <v>115</v>
      </c>
      <c r="R37" s="31" t="s">
        <v>128</v>
      </c>
    </row>
    <row r="38" spans="1:18" s="32" customFormat="1" ht="33.75">
      <c r="A38" s="25">
        <f>IF(B38="","",SUBTOTAL(103,$B$5:B38))</f>
        <v>34</v>
      </c>
      <c r="B38" s="27" t="s">
        <v>92</v>
      </c>
      <c r="C38" s="8" t="s">
        <v>48</v>
      </c>
      <c r="D38" s="26">
        <v>3034</v>
      </c>
      <c r="E38" s="27" t="s">
        <v>126</v>
      </c>
      <c r="F38" s="27" t="s">
        <v>42</v>
      </c>
      <c r="G38" s="26" t="s">
        <v>15</v>
      </c>
      <c r="H38" s="27">
        <v>1</v>
      </c>
      <c r="I38" s="27" t="s">
        <v>73</v>
      </c>
      <c r="J38" s="27" t="s">
        <v>108</v>
      </c>
      <c r="K38" s="26" t="s">
        <v>20</v>
      </c>
      <c r="L38" s="26" t="s">
        <v>20</v>
      </c>
      <c r="M38" s="26" t="s">
        <v>20</v>
      </c>
      <c r="N38" s="30" t="s">
        <v>22</v>
      </c>
      <c r="O38" s="27"/>
      <c r="P38" s="27" t="s">
        <v>15</v>
      </c>
      <c r="Q38" s="27" t="s">
        <v>15</v>
      </c>
      <c r="R38" s="31" t="s">
        <v>128</v>
      </c>
    </row>
    <row r="39" spans="1:18" s="32" customFormat="1" ht="67.5">
      <c r="A39" s="25">
        <f>IF(B39="","",SUBTOTAL(103,$B$5:B39))</f>
        <v>35</v>
      </c>
      <c r="B39" s="27" t="s">
        <v>92</v>
      </c>
      <c r="C39" s="26" t="s">
        <v>19</v>
      </c>
      <c r="D39" s="26">
        <v>3035</v>
      </c>
      <c r="E39" s="27" t="s">
        <v>126</v>
      </c>
      <c r="F39" s="27" t="s">
        <v>56</v>
      </c>
      <c r="G39" s="26" t="s">
        <v>15</v>
      </c>
      <c r="H39" s="27">
        <v>7</v>
      </c>
      <c r="I39" s="27" t="s">
        <v>73</v>
      </c>
      <c r="J39" s="27" t="s">
        <v>72</v>
      </c>
      <c r="K39" s="26" t="s">
        <v>20</v>
      </c>
      <c r="L39" s="26" t="s">
        <v>20</v>
      </c>
      <c r="M39" s="26" t="s">
        <v>20</v>
      </c>
      <c r="N39" s="30" t="s">
        <v>116</v>
      </c>
      <c r="O39" s="27" t="s">
        <v>117</v>
      </c>
      <c r="P39" s="27" t="s">
        <v>15</v>
      </c>
      <c r="Q39" s="27" t="s">
        <v>15</v>
      </c>
      <c r="R39" s="36" t="s">
        <v>96</v>
      </c>
    </row>
    <row r="40" spans="1:18" s="11" customFormat="1" ht="41.25" customHeight="1">
      <c r="A40" s="7">
        <f>IF(B40="","",SUBTOTAL(103,$B$5:B40))</f>
        <v>36</v>
      </c>
      <c r="B40" s="14" t="s">
        <v>97</v>
      </c>
      <c r="C40" s="8" t="s">
        <v>48</v>
      </c>
      <c r="D40" s="26">
        <v>3036</v>
      </c>
      <c r="E40" s="27" t="s">
        <v>126</v>
      </c>
      <c r="F40" s="14" t="s">
        <v>98</v>
      </c>
      <c r="G40" s="8" t="s">
        <v>15</v>
      </c>
      <c r="H40" s="14">
        <v>1</v>
      </c>
      <c r="I40" s="27" t="s">
        <v>73</v>
      </c>
      <c r="J40" s="14" t="s">
        <v>55</v>
      </c>
      <c r="K40" s="8" t="s">
        <v>20</v>
      </c>
      <c r="L40" s="14" t="s">
        <v>100</v>
      </c>
      <c r="M40" s="14" t="s">
        <v>99</v>
      </c>
      <c r="N40" s="12"/>
      <c r="O40" s="14"/>
      <c r="P40" s="14" t="s">
        <v>15</v>
      </c>
      <c r="Q40" s="14" t="s">
        <v>15</v>
      </c>
      <c r="R40" s="31" t="s">
        <v>130</v>
      </c>
    </row>
    <row r="41" spans="1:18" s="11" customFormat="1" ht="41.25" customHeight="1">
      <c r="A41" s="15"/>
      <c r="B41" s="16"/>
      <c r="C41" s="16"/>
      <c r="D41" s="16"/>
      <c r="E41" s="16"/>
      <c r="F41" s="16"/>
      <c r="G41" s="17"/>
      <c r="H41" s="17"/>
      <c r="I41" s="17"/>
      <c r="J41" s="16"/>
      <c r="K41" s="17"/>
      <c r="L41" s="16"/>
      <c r="M41" s="16"/>
      <c r="N41" s="18"/>
      <c r="O41" s="16"/>
      <c r="P41" s="16"/>
      <c r="Q41" s="16"/>
      <c r="R41" s="19"/>
    </row>
    <row r="42" spans="1:18" ht="48" customHeight="1">
      <c r="A42" s="6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6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P43" s="2"/>
    </row>
    <row r="44" spans="1:16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P44" s="2"/>
    </row>
    <row r="45" spans="1:16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6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sheetProtection/>
  <autoFilter ref="A4:R40"/>
  <mergeCells count="1">
    <mergeCell ref="A2:R2"/>
  </mergeCells>
  <printOptions horizontalCentered="1" verticalCentered="1"/>
  <pageMargins left="0.3937007874015748" right="0.2755905511811024" top="0.5511811023622047" bottom="0.3937007874015748" header="0.511811023622047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2019-06-05T09:13:27Z</cp:lastPrinted>
  <dcterms:created xsi:type="dcterms:W3CDTF">2015-06-09T00:24:54Z</dcterms:created>
  <dcterms:modified xsi:type="dcterms:W3CDTF">2019-06-05T09:16:36Z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