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一类岗位" sheetId="1" r:id="rId1"/>
    <sheet name="Sheet3" sheetId="2" r:id="rId2"/>
  </sheets>
  <definedNames>
    <definedName name="_xlnm.Print_Titles" localSheetId="0">'一类岗位'!$2:$3</definedName>
  </definedNames>
  <calcPr fullCalcOnLoad="1"/>
</workbook>
</file>

<file path=xl/sharedStrings.xml><?xml version="1.0" encoding="utf-8"?>
<sst xmlns="http://schemas.openxmlformats.org/spreadsheetml/2006/main" count="104" uniqueCount="50">
  <si>
    <t>附件</t>
  </si>
  <si>
    <t>四川能投青川水务投资有限公司公开招聘工作人员            
考试成绩及体检入闱人员名单公示表</t>
  </si>
  <si>
    <t>序号</t>
  </si>
  <si>
    <t>姓名</t>
  </si>
  <si>
    <t>性别</t>
  </si>
  <si>
    <t>报考岗位</t>
  </si>
  <si>
    <t>笔试考号</t>
  </si>
  <si>
    <t>笔试成绩</t>
  </si>
  <si>
    <t>笔试折合成绩</t>
  </si>
  <si>
    <t>面试成绩</t>
  </si>
  <si>
    <t>面试折合成绩</t>
  </si>
  <si>
    <t>考试总成绩</t>
  </si>
  <si>
    <t>排名</t>
  </si>
  <si>
    <t>是否体检入闱</t>
  </si>
  <si>
    <t>冯皓</t>
  </si>
  <si>
    <t>男</t>
  </si>
  <si>
    <t>行政部文秘</t>
  </si>
  <si>
    <t>0015</t>
  </si>
  <si>
    <t>是</t>
  </si>
  <si>
    <t>李馨</t>
  </si>
  <si>
    <t>女</t>
  </si>
  <si>
    <t>0012</t>
  </si>
  <si>
    <t>0013</t>
  </si>
  <si>
    <t>否</t>
  </si>
  <si>
    <t>0014</t>
  </si>
  <si>
    <t>0011</t>
  </si>
  <si>
    <t>0017</t>
  </si>
  <si>
    <t>0022</t>
  </si>
  <si>
    <t>0021</t>
  </si>
  <si>
    <t>自动放弃面试资格</t>
  </si>
  <si>
    <t>王淼</t>
  </si>
  <si>
    <t>财务部会计</t>
  </si>
  <si>
    <t>0026</t>
  </si>
  <si>
    <t>0025</t>
  </si>
  <si>
    <t>0027</t>
  </si>
  <si>
    <t>梁超</t>
  </si>
  <si>
    <t>投资发展部工作人员</t>
  </si>
  <si>
    <t>0002</t>
  </si>
  <si>
    <t>赵德举</t>
  </si>
  <si>
    <t>0007</t>
  </si>
  <si>
    <t>0008</t>
  </si>
  <si>
    <t>0005</t>
  </si>
  <si>
    <t>0004</t>
  </si>
  <si>
    <t>0003</t>
  </si>
  <si>
    <t>0001</t>
  </si>
  <si>
    <t>马建均</t>
  </si>
  <si>
    <t>其他工作人员</t>
  </si>
  <si>
    <t>0083</t>
  </si>
  <si>
    <t>0055</t>
  </si>
  <si>
    <t>0068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</si>
</sst>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6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6"/>
      <name val="仿宋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3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9" fillId="0" borderId="3" applyNumberFormat="0" applyFill="0" applyAlignment="0" applyProtection="0"/>
    <xf numFmtId="0" fontId="13" fillId="7" borderId="0" applyNumberFormat="0" applyBorder="0" applyAlignment="0" applyProtection="0"/>
    <xf numFmtId="0" fontId="15" fillId="0" borderId="4" applyNumberFormat="0" applyFill="0" applyAlignment="0" applyProtection="0"/>
    <xf numFmtId="0" fontId="13" fillId="3" borderId="0" applyNumberFormat="0" applyBorder="0" applyAlignment="0" applyProtection="0"/>
    <xf numFmtId="0" fontId="18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0" fillId="0" borderId="7" applyNumberFormat="0" applyFill="0" applyAlignment="0" applyProtection="0"/>
    <xf numFmtId="0" fontId="23" fillId="0" borderId="8" applyNumberFormat="0" applyFill="0" applyAlignment="0" applyProtection="0"/>
    <xf numFmtId="0" fontId="25" fillId="9" borderId="0" applyNumberFormat="0" applyBorder="0" applyAlignment="0" applyProtection="0"/>
    <xf numFmtId="0" fontId="27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9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M5" sqref="M5"/>
    </sheetView>
  </sheetViews>
  <sheetFormatPr defaultColWidth="9.00390625" defaultRowHeight="14.25"/>
  <cols>
    <col min="1" max="1" width="5.125" style="0" customWidth="1"/>
    <col min="2" max="2" width="8.25390625" style="0" customWidth="1"/>
    <col min="3" max="3" width="5.50390625" style="0" customWidth="1"/>
    <col min="4" max="4" width="18.00390625" style="0" customWidth="1"/>
    <col min="5" max="5" width="7.25390625" style="0" customWidth="1"/>
    <col min="6" max="6" width="11.00390625" style="0" customWidth="1"/>
    <col min="7" max="7" width="9.625" style="0" customWidth="1"/>
    <col min="8" max="8" width="12.50390625" style="0" customWidth="1"/>
    <col min="9" max="9" width="9.75390625" style="0" customWidth="1"/>
    <col min="10" max="10" width="9.50390625" style="0" customWidth="1"/>
    <col min="11" max="11" width="5.375" style="0" customWidth="1"/>
    <col min="12" max="12" width="9.75390625" style="0" customWidth="1"/>
  </cols>
  <sheetData>
    <row r="1" spans="1:3" ht="20.25">
      <c r="A1" s="3" t="s">
        <v>0</v>
      </c>
      <c r="B1" s="3"/>
      <c r="C1" s="3"/>
    </row>
    <row r="2" spans="1:12" ht="5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49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5" t="s">
        <v>12</v>
      </c>
      <c r="L3" s="27" t="s">
        <v>13</v>
      </c>
    </row>
    <row r="4" spans="1:12" s="1" customFormat="1" ht="27" customHeight="1">
      <c r="A4" s="8">
        <v>1</v>
      </c>
      <c r="B4" s="9" t="s">
        <v>14</v>
      </c>
      <c r="C4" s="8" t="s">
        <v>15</v>
      </c>
      <c r="D4" s="8" t="s">
        <v>16</v>
      </c>
      <c r="E4" s="10" t="s">
        <v>17</v>
      </c>
      <c r="F4" s="11">
        <v>55</v>
      </c>
      <c r="G4" s="12">
        <f>F4*0.4</f>
        <v>22</v>
      </c>
      <c r="H4" s="12">
        <v>84.67</v>
      </c>
      <c r="I4" s="12">
        <f>H4*0.6</f>
        <v>50.802</v>
      </c>
      <c r="J4" s="12">
        <f>G4+I4</f>
        <v>72.80199999999999</v>
      </c>
      <c r="K4" s="28">
        <v>1</v>
      </c>
      <c r="L4" s="8" t="s">
        <v>18</v>
      </c>
    </row>
    <row r="5" spans="1:12" s="2" customFormat="1" ht="27" customHeight="1">
      <c r="A5" s="8">
        <v>2</v>
      </c>
      <c r="B5" s="9" t="s">
        <v>19</v>
      </c>
      <c r="C5" s="8" t="s">
        <v>20</v>
      </c>
      <c r="D5" s="8" t="s">
        <v>16</v>
      </c>
      <c r="E5" s="10" t="s">
        <v>21</v>
      </c>
      <c r="F5" s="11">
        <v>49</v>
      </c>
      <c r="G5" s="12">
        <f>F5*0.4</f>
        <v>19.6</v>
      </c>
      <c r="H5" s="12">
        <v>86.33</v>
      </c>
      <c r="I5" s="12">
        <f>H5*0.6</f>
        <v>51.797999999999995</v>
      </c>
      <c r="J5" s="12">
        <f>G5+I5</f>
        <v>71.398</v>
      </c>
      <c r="K5" s="28">
        <v>2</v>
      </c>
      <c r="L5" s="8" t="s">
        <v>18</v>
      </c>
    </row>
    <row r="6" spans="1:12" s="2" customFormat="1" ht="27" customHeight="1">
      <c r="A6" s="8">
        <v>3</v>
      </c>
      <c r="B6" s="9"/>
      <c r="C6" s="13" t="s">
        <v>20</v>
      </c>
      <c r="D6" s="8" t="s">
        <v>16</v>
      </c>
      <c r="E6" s="14" t="s">
        <v>22</v>
      </c>
      <c r="F6" s="11">
        <v>47</v>
      </c>
      <c r="G6" s="12">
        <f>F6*0.4</f>
        <v>18.8</v>
      </c>
      <c r="H6" s="15">
        <v>79.67</v>
      </c>
      <c r="I6" s="12">
        <f>H6*0.6</f>
        <v>47.802</v>
      </c>
      <c r="J6" s="12">
        <f>G6+I6</f>
        <v>66.602</v>
      </c>
      <c r="K6" s="29"/>
      <c r="L6" s="8" t="s">
        <v>23</v>
      </c>
    </row>
    <row r="7" spans="1:15" ht="27" customHeight="1">
      <c r="A7" s="8">
        <v>4</v>
      </c>
      <c r="B7" s="9"/>
      <c r="C7" s="8" t="s">
        <v>20</v>
      </c>
      <c r="D7" s="8" t="s">
        <v>16</v>
      </c>
      <c r="E7" s="10" t="s">
        <v>24</v>
      </c>
      <c r="F7" s="11">
        <v>49</v>
      </c>
      <c r="G7" s="12">
        <f aca="true" t="shared" si="0" ref="G7:G10">F7*0.4</f>
        <v>19.6</v>
      </c>
      <c r="H7" s="12">
        <v>77.67</v>
      </c>
      <c r="I7" s="12">
        <f aca="true" t="shared" si="1" ref="I7:I10">H7*0.6</f>
        <v>46.602</v>
      </c>
      <c r="J7" s="12">
        <f>G7+I7</f>
        <v>66.202</v>
      </c>
      <c r="K7" s="28"/>
      <c r="L7" s="8" t="s">
        <v>23</v>
      </c>
      <c r="O7" s="2"/>
    </row>
    <row r="8" spans="1:12" ht="27" customHeight="1">
      <c r="A8" s="8">
        <v>5</v>
      </c>
      <c r="B8" s="9"/>
      <c r="C8" s="8" t="s">
        <v>15</v>
      </c>
      <c r="D8" s="8" t="s">
        <v>16</v>
      </c>
      <c r="E8" s="10" t="s">
        <v>25</v>
      </c>
      <c r="F8" s="11">
        <v>47</v>
      </c>
      <c r="G8" s="12">
        <f t="shared" si="0"/>
        <v>18.8</v>
      </c>
      <c r="H8" s="12">
        <v>77</v>
      </c>
      <c r="I8" s="12">
        <f t="shared" si="1"/>
        <v>46.199999999999996</v>
      </c>
      <c r="J8" s="12">
        <f aca="true" t="shared" si="2" ref="J8:J14">G8+I8</f>
        <v>65</v>
      </c>
      <c r="K8" s="28"/>
      <c r="L8" s="8" t="s">
        <v>23</v>
      </c>
    </row>
    <row r="9" spans="1:12" ht="27" customHeight="1">
      <c r="A9" s="8">
        <v>6</v>
      </c>
      <c r="B9" s="9"/>
      <c r="C9" s="16" t="s">
        <v>20</v>
      </c>
      <c r="D9" s="8" t="s">
        <v>16</v>
      </c>
      <c r="E9" s="17" t="s">
        <v>26</v>
      </c>
      <c r="F9" s="11">
        <v>38</v>
      </c>
      <c r="G9" s="12">
        <f t="shared" si="0"/>
        <v>15.200000000000001</v>
      </c>
      <c r="H9" s="18">
        <v>76.67</v>
      </c>
      <c r="I9" s="12">
        <f t="shared" si="1"/>
        <v>46.002</v>
      </c>
      <c r="J9" s="12">
        <f t="shared" si="2"/>
        <v>61.202000000000005</v>
      </c>
      <c r="K9" s="30"/>
      <c r="L9" s="8" t="s">
        <v>23</v>
      </c>
    </row>
    <row r="10" spans="1:12" ht="27" customHeight="1">
      <c r="A10" s="8">
        <v>7</v>
      </c>
      <c r="B10" s="9"/>
      <c r="C10" s="13" t="s">
        <v>20</v>
      </c>
      <c r="D10" s="8" t="s">
        <v>16</v>
      </c>
      <c r="E10" s="14" t="s">
        <v>27</v>
      </c>
      <c r="F10" s="11">
        <v>41</v>
      </c>
      <c r="G10" s="12">
        <f t="shared" si="0"/>
        <v>16.400000000000002</v>
      </c>
      <c r="H10" s="15">
        <v>74</v>
      </c>
      <c r="I10" s="12">
        <f t="shared" si="1"/>
        <v>44.4</v>
      </c>
      <c r="J10" s="12">
        <f t="shared" si="2"/>
        <v>60.8</v>
      </c>
      <c r="K10" s="29"/>
      <c r="L10" s="8" t="s">
        <v>23</v>
      </c>
    </row>
    <row r="11" spans="1:12" ht="27" customHeight="1">
      <c r="A11" s="8">
        <v>8</v>
      </c>
      <c r="B11" s="9"/>
      <c r="C11" s="8" t="s">
        <v>20</v>
      </c>
      <c r="D11" s="8" t="s">
        <v>16</v>
      </c>
      <c r="E11" s="10" t="s">
        <v>28</v>
      </c>
      <c r="F11" s="11"/>
      <c r="G11" s="12"/>
      <c r="H11" s="15"/>
      <c r="I11" s="15"/>
      <c r="J11" s="15"/>
      <c r="K11" s="29"/>
      <c r="L11" s="31" t="s">
        <v>29</v>
      </c>
    </row>
    <row r="12" spans="1:12" ht="13.5" customHeight="1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32"/>
    </row>
    <row r="13" spans="1:12" ht="27" customHeight="1">
      <c r="A13" s="21">
        <v>1</v>
      </c>
      <c r="B13" s="9" t="s">
        <v>30</v>
      </c>
      <c r="C13" s="9" t="s">
        <v>20</v>
      </c>
      <c r="D13" s="16" t="s">
        <v>31</v>
      </c>
      <c r="E13" s="14" t="s">
        <v>32</v>
      </c>
      <c r="F13" s="11">
        <v>50</v>
      </c>
      <c r="G13" s="12">
        <f>F13*0.4</f>
        <v>20</v>
      </c>
      <c r="H13" s="12">
        <v>81.33</v>
      </c>
      <c r="I13" s="12">
        <f>H13*0.6</f>
        <v>48.797999999999995</v>
      </c>
      <c r="J13" s="12">
        <f t="shared" si="2"/>
        <v>68.798</v>
      </c>
      <c r="K13" s="33">
        <v>1</v>
      </c>
      <c r="L13" s="13" t="s">
        <v>18</v>
      </c>
    </row>
    <row r="14" spans="1:12" ht="27" customHeight="1">
      <c r="A14" s="21">
        <v>2</v>
      </c>
      <c r="B14" s="9"/>
      <c r="C14" s="9" t="s">
        <v>20</v>
      </c>
      <c r="D14" s="16" t="s">
        <v>31</v>
      </c>
      <c r="E14" s="14" t="s">
        <v>33</v>
      </c>
      <c r="F14" s="11">
        <v>52</v>
      </c>
      <c r="G14" s="12">
        <f aca="true" t="shared" si="3" ref="G14:G19">F14*0.4</f>
        <v>20.8</v>
      </c>
      <c r="H14" s="12">
        <v>75.67</v>
      </c>
      <c r="I14" s="12">
        <f aca="true" t="shared" si="4" ref="I14:I19">H14*0.6</f>
        <v>45.402</v>
      </c>
      <c r="J14" s="12">
        <f t="shared" si="2"/>
        <v>66.202</v>
      </c>
      <c r="K14" s="33"/>
      <c r="L14" s="13" t="s">
        <v>23</v>
      </c>
    </row>
    <row r="15" spans="1:12" ht="27" customHeight="1">
      <c r="A15" s="21">
        <v>3</v>
      </c>
      <c r="B15" s="9"/>
      <c r="C15" s="9" t="s">
        <v>20</v>
      </c>
      <c r="D15" s="16" t="s">
        <v>31</v>
      </c>
      <c r="E15" s="14" t="s">
        <v>34</v>
      </c>
      <c r="F15" s="11"/>
      <c r="G15" s="12"/>
      <c r="H15" s="12"/>
      <c r="I15" s="12"/>
      <c r="J15" s="12"/>
      <c r="K15" s="33"/>
      <c r="L15" s="31" t="s">
        <v>29</v>
      </c>
    </row>
    <row r="16" spans="1:12" s="2" customFormat="1" ht="12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</row>
    <row r="17" spans="1:12" s="2" customFormat="1" ht="27" customHeight="1">
      <c r="A17" s="23">
        <v>1</v>
      </c>
      <c r="B17" s="9" t="s">
        <v>35</v>
      </c>
      <c r="C17" s="9" t="s">
        <v>15</v>
      </c>
      <c r="D17" s="23" t="s">
        <v>36</v>
      </c>
      <c r="E17" s="14" t="s">
        <v>37</v>
      </c>
      <c r="F17" s="11">
        <v>64</v>
      </c>
      <c r="G17" s="12">
        <f t="shared" si="3"/>
        <v>25.6</v>
      </c>
      <c r="H17" s="15">
        <v>85</v>
      </c>
      <c r="I17" s="12">
        <f t="shared" si="4"/>
        <v>51</v>
      </c>
      <c r="J17" s="12">
        <f aca="true" t="shared" si="5" ref="J17:J19">G17+I17</f>
        <v>76.6</v>
      </c>
      <c r="K17" s="34">
        <v>1</v>
      </c>
      <c r="L17" s="8" t="s">
        <v>18</v>
      </c>
    </row>
    <row r="18" spans="1:12" ht="27" customHeight="1">
      <c r="A18" s="23">
        <v>2</v>
      </c>
      <c r="B18" s="9" t="s">
        <v>38</v>
      </c>
      <c r="C18" s="9" t="s">
        <v>15</v>
      </c>
      <c r="D18" s="23" t="s">
        <v>36</v>
      </c>
      <c r="E18" s="14" t="s">
        <v>39</v>
      </c>
      <c r="F18" s="11">
        <v>57</v>
      </c>
      <c r="G18" s="12">
        <f t="shared" si="3"/>
        <v>22.8</v>
      </c>
      <c r="H18" s="15">
        <v>80.67</v>
      </c>
      <c r="I18" s="12">
        <f t="shared" si="4"/>
        <v>48.402</v>
      </c>
      <c r="J18" s="12">
        <f t="shared" si="5"/>
        <v>71.202</v>
      </c>
      <c r="K18" s="34">
        <v>2</v>
      </c>
      <c r="L18" s="8" t="s">
        <v>18</v>
      </c>
    </row>
    <row r="19" spans="1:12" ht="27" customHeight="1">
      <c r="A19" s="23">
        <v>3</v>
      </c>
      <c r="B19" s="9"/>
      <c r="C19" s="9" t="s">
        <v>20</v>
      </c>
      <c r="D19" s="23" t="s">
        <v>36</v>
      </c>
      <c r="E19" s="14" t="s">
        <v>40</v>
      </c>
      <c r="F19" s="11">
        <v>49</v>
      </c>
      <c r="G19" s="12">
        <f t="shared" si="3"/>
        <v>19.6</v>
      </c>
      <c r="H19" s="15">
        <v>80.83</v>
      </c>
      <c r="I19" s="12">
        <f t="shared" si="4"/>
        <v>48.498</v>
      </c>
      <c r="J19" s="12">
        <f t="shared" si="5"/>
        <v>68.098</v>
      </c>
      <c r="K19" s="34"/>
      <c r="L19" s="8" t="s">
        <v>23</v>
      </c>
    </row>
    <row r="20" spans="1:12" s="2" customFormat="1" ht="27" customHeight="1">
      <c r="A20" s="23">
        <v>4</v>
      </c>
      <c r="B20" s="9"/>
      <c r="C20" s="9" t="s">
        <v>15</v>
      </c>
      <c r="D20" s="23" t="s">
        <v>36</v>
      </c>
      <c r="E20" s="14" t="s">
        <v>41</v>
      </c>
      <c r="F20" s="11">
        <v>53</v>
      </c>
      <c r="G20" s="12">
        <f aca="true" t="shared" si="6" ref="G20:G27">F20*0.4</f>
        <v>21.200000000000003</v>
      </c>
      <c r="H20" s="15">
        <v>77.33</v>
      </c>
      <c r="I20" s="12">
        <f aca="true" t="shared" si="7" ref="I20:I27">H20*0.6</f>
        <v>46.397999999999996</v>
      </c>
      <c r="J20" s="12">
        <f aca="true" t="shared" si="8" ref="J20:J27">G20+I20</f>
        <v>67.598</v>
      </c>
      <c r="K20" s="34"/>
      <c r="L20" s="8" t="s">
        <v>23</v>
      </c>
    </row>
    <row r="21" spans="1:12" ht="27" customHeight="1">
      <c r="A21" s="23">
        <v>5</v>
      </c>
      <c r="B21" s="9"/>
      <c r="C21" s="9" t="s">
        <v>15</v>
      </c>
      <c r="D21" s="23" t="s">
        <v>36</v>
      </c>
      <c r="E21" s="14" t="s">
        <v>42</v>
      </c>
      <c r="F21" s="11">
        <v>51</v>
      </c>
      <c r="G21" s="12">
        <f t="shared" si="6"/>
        <v>20.400000000000002</v>
      </c>
      <c r="H21" s="15">
        <v>78.33</v>
      </c>
      <c r="I21" s="12">
        <f t="shared" si="7"/>
        <v>46.998</v>
      </c>
      <c r="J21" s="12">
        <f t="shared" si="8"/>
        <v>67.398</v>
      </c>
      <c r="K21" s="34"/>
      <c r="L21" s="8" t="s">
        <v>23</v>
      </c>
    </row>
    <row r="22" spans="1:12" ht="27" customHeight="1">
      <c r="A22" s="23">
        <v>6</v>
      </c>
      <c r="B22" s="9"/>
      <c r="C22" s="9" t="s">
        <v>15</v>
      </c>
      <c r="D22" s="23" t="s">
        <v>36</v>
      </c>
      <c r="E22" s="14" t="s">
        <v>43</v>
      </c>
      <c r="F22" s="11">
        <v>44</v>
      </c>
      <c r="G22" s="12">
        <f t="shared" si="6"/>
        <v>17.6</v>
      </c>
      <c r="H22" s="15">
        <v>78.67</v>
      </c>
      <c r="I22" s="12">
        <f t="shared" si="7"/>
        <v>47.202</v>
      </c>
      <c r="J22" s="12">
        <f t="shared" si="8"/>
        <v>64.80199999999999</v>
      </c>
      <c r="K22" s="34"/>
      <c r="L22" s="8" t="s">
        <v>23</v>
      </c>
    </row>
    <row r="23" spans="1:12" ht="27" customHeight="1">
      <c r="A23" s="23">
        <v>7</v>
      </c>
      <c r="B23" s="9"/>
      <c r="C23" s="9" t="s">
        <v>15</v>
      </c>
      <c r="D23" s="23" t="s">
        <v>36</v>
      </c>
      <c r="E23" s="14" t="s">
        <v>44</v>
      </c>
      <c r="F23" s="11">
        <v>44</v>
      </c>
      <c r="G23" s="12">
        <f t="shared" si="6"/>
        <v>17.6</v>
      </c>
      <c r="H23" s="15">
        <v>76.33</v>
      </c>
      <c r="I23" s="12">
        <f t="shared" si="7"/>
        <v>45.797999999999995</v>
      </c>
      <c r="J23" s="12">
        <f t="shared" si="8"/>
        <v>63.397999999999996</v>
      </c>
      <c r="K23" s="34"/>
      <c r="L23" s="8" t="s">
        <v>23</v>
      </c>
    </row>
    <row r="24" spans="1:12" ht="12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ht="27" customHeight="1">
      <c r="A25" s="25">
        <v>1</v>
      </c>
      <c r="B25" s="9" t="s">
        <v>45</v>
      </c>
      <c r="C25" s="9" t="s">
        <v>15</v>
      </c>
      <c r="D25" s="23" t="s">
        <v>46</v>
      </c>
      <c r="E25" s="26" t="s">
        <v>47</v>
      </c>
      <c r="F25" s="11">
        <v>67</v>
      </c>
      <c r="G25" s="12">
        <f t="shared" si="6"/>
        <v>26.8</v>
      </c>
      <c r="H25" s="15">
        <v>82.67</v>
      </c>
      <c r="I25" s="12">
        <f t="shared" si="7"/>
        <v>49.602</v>
      </c>
      <c r="J25" s="12">
        <f t="shared" si="8"/>
        <v>76.402</v>
      </c>
      <c r="K25" s="34">
        <v>1</v>
      </c>
      <c r="L25" s="35" t="s">
        <v>18</v>
      </c>
    </row>
    <row r="26" spans="1:12" ht="27" customHeight="1">
      <c r="A26" s="25">
        <v>2</v>
      </c>
      <c r="B26" s="9"/>
      <c r="C26" s="9" t="s">
        <v>15</v>
      </c>
      <c r="D26" s="23" t="s">
        <v>46</v>
      </c>
      <c r="E26" s="26" t="s">
        <v>48</v>
      </c>
      <c r="F26" s="11">
        <v>69</v>
      </c>
      <c r="G26" s="12">
        <f t="shared" si="6"/>
        <v>27.6</v>
      </c>
      <c r="H26" s="15">
        <v>79</v>
      </c>
      <c r="I26" s="12">
        <f t="shared" si="7"/>
        <v>47.4</v>
      </c>
      <c r="J26" s="12">
        <f t="shared" si="8"/>
        <v>75</v>
      </c>
      <c r="K26" s="36"/>
      <c r="L26" s="8" t="s">
        <v>23</v>
      </c>
    </row>
    <row r="27" spans="1:12" ht="27" customHeight="1">
      <c r="A27" s="25">
        <v>3</v>
      </c>
      <c r="B27" s="9"/>
      <c r="C27" s="9" t="s">
        <v>15</v>
      </c>
      <c r="D27" s="23" t="s">
        <v>46</v>
      </c>
      <c r="E27" s="26" t="s">
        <v>49</v>
      </c>
      <c r="F27" s="11">
        <v>66</v>
      </c>
      <c r="G27" s="12">
        <f t="shared" si="6"/>
        <v>26.400000000000002</v>
      </c>
      <c r="H27" s="15">
        <v>75.33</v>
      </c>
      <c r="I27" s="12">
        <f t="shared" si="7"/>
        <v>45.198</v>
      </c>
      <c r="J27" s="12">
        <f t="shared" si="8"/>
        <v>71.598</v>
      </c>
      <c r="K27" s="37"/>
      <c r="L27" s="8" t="s">
        <v>23</v>
      </c>
    </row>
  </sheetData>
  <sheetProtection/>
  <mergeCells count="3">
    <mergeCell ref="A1:B1"/>
    <mergeCell ref="A2:L2"/>
    <mergeCell ref="A12:L12"/>
  </mergeCells>
  <printOptions horizontalCentered="1" verticalCentered="1"/>
  <pageMargins left="0.31" right="0.21" top="0.43" bottom="1" header="0.25" footer="0.5"/>
  <pageSetup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2" sqref="B3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康水务</cp:lastModifiedBy>
  <cp:lastPrinted>2016-03-21T02:59:12Z</cp:lastPrinted>
  <dcterms:created xsi:type="dcterms:W3CDTF">1996-12-17T01:32:42Z</dcterms:created>
  <dcterms:modified xsi:type="dcterms:W3CDTF">2019-06-10T02:49:51Z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