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950" activeTab="0"/>
  </bookViews>
  <sheets>
    <sheet name="Sheet1" sheetId="1" r:id="rId1"/>
  </sheets>
  <definedNames>
    <definedName name="_xlnm._FilterDatabase" localSheetId="0" hidden="1">'Sheet1'!$A$1:$N$49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<sst xmlns="http://schemas.openxmlformats.org/spreadsheetml/2006/main" count="433" uniqueCount="123">
  <si>
    <t>主管部门</t>
  </si>
  <si>
    <t>序号</t>
  </si>
  <si>
    <t>招聘单位</t>
  </si>
  <si>
    <t>单位性质</t>
  </si>
  <si>
    <t>岗位序号</t>
  </si>
  <si>
    <t>岗位名称</t>
  </si>
  <si>
    <t>招聘人数</t>
  </si>
  <si>
    <t>学历层次</t>
  </si>
  <si>
    <t>学历类别</t>
  </si>
  <si>
    <t>最高年龄</t>
  </si>
  <si>
    <t>专业要求</t>
  </si>
  <si>
    <t>是否安排住宿</t>
  </si>
  <si>
    <t>备注</t>
  </si>
  <si>
    <t>其他要求</t>
  </si>
  <si>
    <t>福州市人力资源和社会保障局</t>
  </si>
  <si>
    <t>福州第一技师学院</t>
  </si>
  <si>
    <t>财政核拨</t>
  </si>
  <si>
    <t>01</t>
  </si>
  <si>
    <t>专技</t>
  </si>
  <si>
    <t>本科及以上</t>
  </si>
  <si>
    <t>全日制普通院校毕业</t>
  </si>
  <si>
    <t>是，单位宿舍</t>
  </si>
  <si>
    <t>02</t>
  </si>
  <si>
    <t>不限</t>
  </si>
  <si>
    <t>福州第二技师学院</t>
  </si>
  <si>
    <t>旅游餐饮类</t>
  </si>
  <si>
    <t>机械类</t>
  </si>
  <si>
    <t>03</t>
  </si>
  <si>
    <t>电气自动化类</t>
  </si>
  <si>
    <t>福州市园林局</t>
  </si>
  <si>
    <t>福州市动物园管理处</t>
  </si>
  <si>
    <t>财政拨补</t>
  </si>
  <si>
    <t>大专及以上</t>
  </si>
  <si>
    <t>动物生产类、动物医学类</t>
  </si>
  <si>
    <t>专业动物饲养</t>
  </si>
  <si>
    <t>福州市绿化管理处</t>
  </si>
  <si>
    <t>植物生产类</t>
  </si>
  <si>
    <t>土建类</t>
  </si>
  <si>
    <t>福州市林业局</t>
  </si>
  <si>
    <t>福州市高新技术产业开发区人力资源和社会保障局</t>
  </si>
  <si>
    <t>福州市研究生培训服务工作总站</t>
  </si>
  <si>
    <t>管理学大类、中国语言文学类</t>
  </si>
  <si>
    <t>男性</t>
  </si>
  <si>
    <t>闽侯县南屿镇农业服务中心</t>
  </si>
  <si>
    <t>水利类</t>
  </si>
  <si>
    <t>经常下乡</t>
  </si>
  <si>
    <t>福州市鼓岭旅游
度假区管理委员会</t>
  </si>
  <si>
    <t>管理</t>
  </si>
  <si>
    <t>中国语言文学类</t>
  </si>
  <si>
    <t>护理学类</t>
  </si>
  <si>
    <t>马尾区人力资源和社会保障局</t>
  </si>
  <si>
    <t>马尾区妇幼保健院</t>
  </si>
  <si>
    <t>临床医学类、护理学类</t>
  </si>
  <si>
    <t>马尾区琅岐镇卫生院</t>
  </si>
  <si>
    <t>马尾区亭江镇卫生院</t>
  </si>
  <si>
    <t>长乐区人力资源和社会保障局</t>
  </si>
  <si>
    <t>长乐区梅花镇农渔服务中心</t>
  </si>
  <si>
    <t>长乐区猴屿乡农业服务中心</t>
  </si>
  <si>
    <t>长乐区金峰镇中心卫生院</t>
  </si>
  <si>
    <t>长乐区文岭镇卫生院</t>
  </si>
  <si>
    <t>医学技术类、护理学类</t>
  </si>
  <si>
    <t>福清市人力资源和社会保障局</t>
  </si>
  <si>
    <t>福州市江镜华侨农场</t>
  </si>
  <si>
    <t>土建类、水利类</t>
  </si>
  <si>
    <t>负责农场区域内的土地规划等工作</t>
  </si>
  <si>
    <t>福州市东阁华侨农场</t>
  </si>
  <si>
    <t>福清市“120”急救指挥中心</t>
  </si>
  <si>
    <t>福清市渔溪中心小学</t>
  </si>
  <si>
    <t>基础医学类、预防医学类、临床医学类、中医学类、护理学类</t>
  </si>
  <si>
    <t>小学校医</t>
  </si>
  <si>
    <t>连江县人力资源和社会保障局</t>
  </si>
  <si>
    <t>连江县晓澳卫生院</t>
  </si>
  <si>
    <t>临床医学类、中医学和中西医结合类</t>
  </si>
  <si>
    <t>连江县安凯卫生院</t>
  </si>
  <si>
    <t>连江县苔菉卫生院</t>
  </si>
  <si>
    <t>森林资源类</t>
  </si>
  <si>
    <t>闽侯县人力资源和社会保障局</t>
  </si>
  <si>
    <t>闽侯县不动产登记和交易中心</t>
  </si>
  <si>
    <t>闽侯县广播电视台</t>
  </si>
  <si>
    <t>闽侯县社会福利中心</t>
  </si>
  <si>
    <t>闽侯县农业综合开发中心</t>
  </si>
  <si>
    <t>罗源县人力资源和社会保障局</t>
  </si>
  <si>
    <t>罗源县医院</t>
  </si>
  <si>
    <t>临床医学类、护理类</t>
  </si>
  <si>
    <t>罗源县中医院</t>
  </si>
  <si>
    <t>罗源县鉴江镇畜牧兽医站</t>
  </si>
  <si>
    <t>动物医学类、动物生产类</t>
  </si>
  <si>
    <t>罗源县苗圃</t>
  </si>
  <si>
    <t>闽清县人力资源和社会保障局</t>
  </si>
  <si>
    <t>闽清县六都医院</t>
  </si>
  <si>
    <t>临床医学类</t>
  </si>
  <si>
    <t>闽清县坂东镇农业服务中心</t>
  </si>
  <si>
    <t>植物生产类、环境生态类、土建类</t>
  </si>
  <si>
    <t>闽清县三溪乡农业服务中心</t>
  </si>
  <si>
    <t>永泰县人力资源和社会保障局</t>
  </si>
  <si>
    <t>乡镇岗位适合男性</t>
  </si>
  <si>
    <t>会计与审计类</t>
  </si>
  <si>
    <t>不限</t>
  </si>
  <si>
    <t>01</t>
  </si>
  <si>
    <t>计算机科学与技术类、中国语言文学类、会计与审计类</t>
  </si>
  <si>
    <t>永泰县大洋镇企业服务中心</t>
  </si>
  <si>
    <t>永泰县赤锡乡镇村规划建设服务中心</t>
  </si>
  <si>
    <t>永泰县塘前乡企业服务中心</t>
  </si>
  <si>
    <t>单位中文文秘人员</t>
  </si>
  <si>
    <t>林业工程类、森林资源类</t>
  </si>
  <si>
    <t>合计</t>
  </si>
  <si>
    <t>单位地处山区，条件较艰苦</t>
  </si>
  <si>
    <t>连江县长龙林业站</t>
  </si>
  <si>
    <t>福建省闽侯白沙国有林场</t>
  </si>
  <si>
    <t>福建省永泰大湖国有林场</t>
  </si>
  <si>
    <t>福建省连江国有林场</t>
  </si>
  <si>
    <t>福建省罗源国有林场</t>
  </si>
  <si>
    <t>福州市鼓岭旅游度假区管理服务中心</t>
  </si>
  <si>
    <t>单位地处山区，条件较艰苦，且需夜间加班、值班</t>
  </si>
  <si>
    <t>福建省福州肺科医院</t>
  </si>
  <si>
    <t>否，按有关文件规定连续三年按月发放住房租金补贴</t>
  </si>
  <si>
    <t>聘用后在本单位最低服务年限5年。</t>
  </si>
  <si>
    <t>2019年福州市事业单位面向定西公开招聘岗位信息汇总表</t>
  </si>
  <si>
    <t>否，按有关文件规定连续三年按月发放住房租金补贴</t>
  </si>
  <si>
    <t>管理</t>
  </si>
  <si>
    <r>
      <t>永泰县</t>
    </r>
    <r>
      <rPr>
        <sz val="10"/>
        <rFont val="仿宋_GB2312"/>
        <family val="3"/>
      </rPr>
      <t>职业技能实训中心</t>
    </r>
  </si>
  <si>
    <t>2018、2019年全日制普通高等医学院校毕业生，其中2018年毕业生应具有护士执业资格（可用资格考试成绩单证明）</t>
  </si>
  <si>
    <t>福州市卫生健康委员会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</si>
</sst>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7">
    <font>
      <sz val="12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8"/>
      <name val="黑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trike/>
      <sz val="1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3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11" fillId="13" borderId="5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5" fillId="9" borderId="0" applyNumberFormat="0" applyBorder="0" applyAlignment="0" applyProtection="0"/>
    <xf numFmtId="0" fontId="24" fillId="4" borderId="7" applyNumberFormat="0" applyAlignment="0" applyProtection="0"/>
    <xf numFmtId="0" fontId="18" fillId="7" borderId="4" applyNumberFormat="0" applyAlignment="0" applyProtection="0"/>
    <xf numFmtId="0" fontId="21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1">
      <pane xSplit="2" ySplit="3" topLeftCell="C2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9" sqref="D29"/>
    </sheetView>
  </sheetViews>
  <sheetFormatPr defaultColWidth="9.00390625" defaultRowHeight="14.25"/>
  <cols>
    <col min="1" max="1" width="12.875" style="18" customWidth="1"/>
    <col min="2" max="2" width="3.875" style="18" customWidth="1"/>
    <col min="3" max="3" width="14.25390625" style="18" customWidth="1"/>
    <col min="4" max="4" width="10.25390625" style="18" customWidth="1"/>
    <col min="5" max="5" width="4.50390625" style="19" customWidth="1"/>
    <col min="6" max="6" width="5.875" style="18" customWidth="1"/>
    <col min="7" max="7" width="5.25390625" style="18" bestFit="1" customWidth="1"/>
    <col min="8" max="8" width="9.25390625" style="18" customWidth="1"/>
    <col min="9" max="9" width="9.00390625" style="18" customWidth="1"/>
    <col min="10" max="10" width="4.50390625" style="18" customWidth="1"/>
    <col min="11" max="11" width="16.625" style="18" customWidth="1"/>
    <col min="12" max="12" width="11.125" style="18" customWidth="1"/>
    <col min="13" max="13" width="11.625" style="18" customWidth="1"/>
    <col min="14" max="14" width="13.75390625" style="18" customWidth="1"/>
    <col min="15" max="16384" width="9.00390625" style="18" customWidth="1"/>
  </cols>
  <sheetData>
    <row r="1" ht="14.25">
      <c r="A1" s="3"/>
    </row>
    <row r="2" spans="1:14" ht="30.75" customHeight="1">
      <c r="A2" s="20" t="s">
        <v>117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1" customFormat="1" ht="24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13</v>
      </c>
      <c r="M3" s="4" t="s">
        <v>12</v>
      </c>
      <c r="N3" s="4" t="s">
        <v>11</v>
      </c>
    </row>
    <row r="4" spans="1:14" s="2" customFormat="1" ht="48.75" customHeight="1">
      <c r="A4" s="6" t="s">
        <v>14</v>
      </c>
      <c r="B4" s="6">
        <v>1</v>
      </c>
      <c r="C4" s="6" t="s">
        <v>15</v>
      </c>
      <c r="D4" s="7" t="s">
        <v>16</v>
      </c>
      <c r="E4" s="8" t="s">
        <v>17</v>
      </c>
      <c r="F4" s="6" t="s">
        <v>18</v>
      </c>
      <c r="G4" s="6">
        <v>2</v>
      </c>
      <c r="H4" s="6" t="s">
        <v>19</v>
      </c>
      <c r="I4" s="6" t="s">
        <v>20</v>
      </c>
      <c r="J4" s="6">
        <v>35</v>
      </c>
      <c r="K4" s="13" t="s">
        <v>97</v>
      </c>
      <c r="L4" s="6"/>
      <c r="M4" s="6"/>
      <c r="N4" s="6" t="s">
        <v>21</v>
      </c>
    </row>
    <row r="5" spans="1:14" s="2" customFormat="1" ht="48.75" customHeight="1">
      <c r="A5" s="6" t="s">
        <v>14</v>
      </c>
      <c r="B5" s="6">
        <f>IF(C5=C4,B4,B4+1)</f>
        <v>2</v>
      </c>
      <c r="C5" s="6" t="s">
        <v>24</v>
      </c>
      <c r="D5" s="6" t="s">
        <v>16</v>
      </c>
      <c r="E5" s="8" t="s">
        <v>17</v>
      </c>
      <c r="F5" s="6" t="s">
        <v>18</v>
      </c>
      <c r="G5" s="6">
        <v>1</v>
      </c>
      <c r="H5" s="6" t="s">
        <v>19</v>
      </c>
      <c r="I5" s="6" t="s">
        <v>20</v>
      </c>
      <c r="J5" s="6">
        <v>35</v>
      </c>
      <c r="K5" s="13" t="s">
        <v>25</v>
      </c>
      <c r="L5" s="6"/>
      <c r="M5" s="14"/>
      <c r="N5" s="6" t="s">
        <v>21</v>
      </c>
    </row>
    <row r="6" spans="1:14" s="2" customFormat="1" ht="48.75" customHeight="1">
      <c r="A6" s="6" t="s">
        <v>14</v>
      </c>
      <c r="B6" s="6">
        <f aca="true" t="shared" si="0" ref="B6:B48">IF(C6=C5,B5,B5+1)</f>
        <v>2</v>
      </c>
      <c r="C6" s="6" t="s">
        <v>24</v>
      </c>
      <c r="D6" s="6" t="s">
        <v>16</v>
      </c>
      <c r="E6" s="8" t="s">
        <v>22</v>
      </c>
      <c r="F6" s="6" t="s">
        <v>18</v>
      </c>
      <c r="G6" s="6">
        <v>1</v>
      </c>
      <c r="H6" s="6" t="s">
        <v>19</v>
      </c>
      <c r="I6" s="6" t="s">
        <v>20</v>
      </c>
      <c r="J6" s="6">
        <v>35</v>
      </c>
      <c r="K6" s="13" t="s">
        <v>26</v>
      </c>
      <c r="L6" s="6"/>
      <c r="M6" s="14"/>
      <c r="N6" s="6" t="s">
        <v>21</v>
      </c>
    </row>
    <row r="7" spans="1:14" s="2" customFormat="1" ht="48.75" customHeight="1">
      <c r="A7" s="6" t="s">
        <v>14</v>
      </c>
      <c r="B7" s="6">
        <f t="shared" si="0"/>
        <v>2</v>
      </c>
      <c r="C7" s="6" t="s">
        <v>24</v>
      </c>
      <c r="D7" s="6" t="s">
        <v>16</v>
      </c>
      <c r="E7" s="8" t="s">
        <v>27</v>
      </c>
      <c r="F7" s="6" t="s">
        <v>18</v>
      </c>
      <c r="G7" s="6">
        <v>1</v>
      </c>
      <c r="H7" s="6" t="s">
        <v>19</v>
      </c>
      <c r="I7" s="6" t="s">
        <v>20</v>
      </c>
      <c r="J7" s="6">
        <v>35</v>
      </c>
      <c r="K7" s="13" t="s">
        <v>28</v>
      </c>
      <c r="L7" s="6"/>
      <c r="M7" s="14"/>
      <c r="N7" s="6" t="s">
        <v>21</v>
      </c>
    </row>
    <row r="8" spans="1:14" s="2" customFormat="1" ht="48.75" customHeight="1">
      <c r="A8" s="6" t="s">
        <v>29</v>
      </c>
      <c r="B8" s="6">
        <f t="shared" si="0"/>
        <v>3</v>
      </c>
      <c r="C8" s="6" t="s">
        <v>30</v>
      </c>
      <c r="D8" s="7" t="s">
        <v>31</v>
      </c>
      <c r="E8" s="8" t="s">
        <v>17</v>
      </c>
      <c r="F8" s="6" t="s">
        <v>18</v>
      </c>
      <c r="G8" s="6">
        <v>2</v>
      </c>
      <c r="H8" s="6" t="s">
        <v>32</v>
      </c>
      <c r="I8" s="6" t="s">
        <v>23</v>
      </c>
      <c r="J8" s="6">
        <v>35</v>
      </c>
      <c r="K8" s="6" t="s">
        <v>33</v>
      </c>
      <c r="L8" s="6"/>
      <c r="M8" s="6" t="s">
        <v>34</v>
      </c>
      <c r="N8" s="6" t="s">
        <v>115</v>
      </c>
    </row>
    <row r="9" spans="1:14" s="2" customFormat="1" ht="48.75" customHeight="1">
      <c r="A9" s="6" t="s">
        <v>29</v>
      </c>
      <c r="B9" s="6">
        <f t="shared" si="0"/>
        <v>4</v>
      </c>
      <c r="C9" s="6" t="s">
        <v>35</v>
      </c>
      <c r="D9" s="6" t="s">
        <v>31</v>
      </c>
      <c r="E9" s="8" t="s">
        <v>17</v>
      </c>
      <c r="F9" s="6" t="s">
        <v>18</v>
      </c>
      <c r="G9" s="6">
        <v>1</v>
      </c>
      <c r="H9" s="6" t="s">
        <v>32</v>
      </c>
      <c r="I9" s="6" t="s">
        <v>20</v>
      </c>
      <c r="J9" s="6">
        <v>30</v>
      </c>
      <c r="K9" s="6" t="s">
        <v>36</v>
      </c>
      <c r="L9" s="6"/>
      <c r="M9" s="6"/>
      <c r="N9" s="6" t="s">
        <v>118</v>
      </c>
    </row>
    <row r="10" spans="1:14" s="2" customFormat="1" ht="48.75" customHeight="1">
      <c r="A10" s="6" t="s">
        <v>29</v>
      </c>
      <c r="B10" s="6">
        <f t="shared" si="0"/>
        <v>4</v>
      </c>
      <c r="C10" s="6" t="s">
        <v>35</v>
      </c>
      <c r="D10" s="6" t="s">
        <v>31</v>
      </c>
      <c r="E10" s="8" t="s">
        <v>22</v>
      </c>
      <c r="F10" s="6" t="s">
        <v>18</v>
      </c>
      <c r="G10" s="6">
        <v>1</v>
      </c>
      <c r="H10" s="6" t="s">
        <v>32</v>
      </c>
      <c r="I10" s="6" t="s">
        <v>20</v>
      </c>
      <c r="J10" s="6">
        <v>30</v>
      </c>
      <c r="K10" s="6" t="s">
        <v>37</v>
      </c>
      <c r="L10" s="6"/>
      <c r="M10" s="6"/>
      <c r="N10" s="6" t="s">
        <v>118</v>
      </c>
    </row>
    <row r="11" spans="1:14" s="2" customFormat="1" ht="48.75" customHeight="1">
      <c r="A11" s="6" t="s">
        <v>38</v>
      </c>
      <c r="B11" s="6">
        <f t="shared" si="0"/>
        <v>5</v>
      </c>
      <c r="C11" s="6" t="s">
        <v>108</v>
      </c>
      <c r="D11" s="7" t="s">
        <v>31</v>
      </c>
      <c r="E11" s="8" t="s">
        <v>17</v>
      </c>
      <c r="F11" s="6" t="s">
        <v>18</v>
      </c>
      <c r="G11" s="6">
        <v>1</v>
      </c>
      <c r="H11" s="6" t="s">
        <v>32</v>
      </c>
      <c r="I11" s="6" t="s">
        <v>20</v>
      </c>
      <c r="J11" s="6">
        <v>35</v>
      </c>
      <c r="K11" s="6" t="s">
        <v>104</v>
      </c>
      <c r="L11" s="6"/>
      <c r="M11" s="6"/>
      <c r="N11" s="6" t="s">
        <v>21</v>
      </c>
    </row>
    <row r="12" spans="1:14" s="2" customFormat="1" ht="48.75" customHeight="1">
      <c r="A12" s="6" t="s">
        <v>38</v>
      </c>
      <c r="B12" s="6">
        <f t="shared" si="0"/>
        <v>6</v>
      </c>
      <c r="C12" s="6" t="s">
        <v>109</v>
      </c>
      <c r="D12" s="6" t="s">
        <v>31</v>
      </c>
      <c r="E12" s="8" t="s">
        <v>17</v>
      </c>
      <c r="F12" s="6" t="s">
        <v>18</v>
      </c>
      <c r="G12" s="6">
        <v>1</v>
      </c>
      <c r="H12" s="6" t="s">
        <v>32</v>
      </c>
      <c r="I12" s="6" t="s">
        <v>23</v>
      </c>
      <c r="J12" s="6">
        <v>35</v>
      </c>
      <c r="K12" s="6" t="s">
        <v>104</v>
      </c>
      <c r="L12" s="6"/>
      <c r="M12" s="6"/>
      <c r="N12" s="6" t="s">
        <v>21</v>
      </c>
    </row>
    <row r="13" spans="1:14" s="2" customFormat="1" ht="48.75" customHeight="1">
      <c r="A13" s="6" t="s">
        <v>38</v>
      </c>
      <c r="B13" s="6">
        <f t="shared" si="0"/>
        <v>7</v>
      </c>
      <c r="C13" s="6" t="s">
        <v>110</v>
      </c>
      <c r="D13" s="6" t="s">
        <v>31</v>
      </c>
      <c r="E13" s="8" t="s">
        <v>17</v>
      </c>
      <c r="F13" s="6" t="s">
        <v>18</v>
      </c>
      <c r="G13" s="6">
        <v>1</v>
      </c>
      <c r="H13" s="6" t="s">
        <v>32</v>
      </c>
      <c r="I13" s="6" t="s">
        <v>23</v>
      </c>
      <c r="J13" s="6">
        <v>35</v>
      </c>
      <c r="K13" s="6" t="s">
        <v>104</v>
      </c>
      <c r="L13" s="6"/>
      <c r="M13" s="6"/>
      <c r="N13" s="6" t="s">
        <v>21</v>
      </c>
    </row>
    <row r="14" spans="1:14" s="2" customFormat="1" ht="48.75" customHeight="1">
      <c r="A14" s="6" t="s">
        <v>38</v>
      </c>
      <c r="B14" s="6">
        <f t="shared" si="0"/>
        <v>8</v>
      </c>
      <c r="C14" s="6" t="s">
        <v>111</v>
      </c>
      <c r="D14" s="6" t="s">
        <v>31</v>
      </c>
      <c r="E14" s="8" t="s">
        <v>17</v>
      </c>
      <c r="F14" s="6" t="s">
        <v>18</v>
      </c>
      <c r="G14" s="6">
        <v>1</v>
      </c>
      <c r="H14" s="6" t="s">
        <v>32</v>
      </c>
      <c r="I14" s="6" t="s">
        <v>23</v>
      </c>
      <c r="J14" s="6">
        <v>35</v>
      </c>
      <c r="K14" s="6" t="s">
        <v>104</v>
      </c>
      <c r="L14" s="6"/>
      <c r="M14" s="6"/>
      <c r="N14" s="6" t="s">
        <v>21</v>
      </c>
    </row>
    <row r="15" spans="1:14" s="2" customFormat="1" ht="124.5" customHeight="1">
      <c r="A15" s="6" t="s">
        <v>122</v>
      </c>
      <c r="B15" s="6">
        <f t="shared" si="0"/>
        <v>9</v>
      </c>
      <c r="C15" s="6" t="s">
        <v>114</v>
      </c>
      <c r="D15" s="7" t="s">
        <v>31</v>
      </c>
      <c r="E15" s="8" t="s">
        <v>17</v>
      </c>
      <c r="F15" s="6" t="s">
        <v>18</v>
      </c>
      <c r="G15" s="6">
        <v>2</v>
      </c>
      <c r="H15" s="6" t="s">
        <v>19</v>
      </c>
      <c r="I15" s="6" t="s">
        <v>20</v>
      </c>
      <c r="J15" s="6">
        <v>30</v>
      </c>
      <c r="K15" s="6" t="s">
        <v>49</v>
      </c>
      <c r="L15" s="6" t="s">
        <v>121</v>
      </c>
      <c r="M15" s="6" t="s">
        <v>116</v>
      </c>
      <c r="N15" s="6" t="s">
        <v>118</v>
      </c>
    </row>
    <row r="16" spans="1:14" s="2" customFormat="1" ht="48">
      <c r="A16" s="6" t="s">
        <v>46</v>
      </c>
      <c r="B16" s="6">
        <f t="shared" si="0"/>
        <v>10</v>
      </c>
      <c r="C16" s="6" t="s">
        <v>112</v>
      </c>
      <c r="D16" s="7" t="s">
        <v>16</v>
      </c>
      <c r="E16" s="8" t="s">
        <v>17</v>
      </c>
      <c r="F16" s="6" t="s">
        <v>47</v>
      </c>
      <c r="G16" s="6">
        <v>2</v>
      </c>
      <c r="H16" s="6" t="s">
        <v>32</v>
      </c>
      <c r="I16" s="6" t="s">
        <v>20</v>
      </c>
      <c r="J16" s="6">
        <v>35</v>
      </c>
      <c r="K16" s="6" t="s">
        <v>48</v>
      </c>
      <c r="L16" s="6" t="s">
        <v>42</v>
      </c>
      <c r="M16" s="10" t="s">
        <v>113</v>
      </c>
      <c r="N16" s="6" t="s">
        <v>118</v>
      </c>
    </row>
    <row r="17" spans="1:14" s="2" customFormat="1" ht="48.75" customHeight="1">
      <c r="A17" s="6" t="s">
        <v>39</v>
      </c>
      <c r="B17" s="6">
        <f t="shared" si="0"/>
        <v>11</v>
      </c>
      <c r="C17" s="6" t="s">
        <v>40</v>
      </c>
      <c r="D17" s="6" t="s">
        <v>16</v>
      </c>
      <c r="E17" s="8" t="s">
        <v>17</v>
      </c>
      <c r="F17" s="6" t="s">
        <v>18</v>
      </c>
      <c r="G17" s="6">
        <v>1</v>
      </c>
      <c r="H17" s="6" t="s">
        <v>19</v>
      </c>
      <c r="I17" s="6" t="s">
        <v>20</v>
      </c>
      <c r="J17" s="6">
        <v>30</v>
      </c>
      <c r="K17" s="6" t="s">
        <v>41</v>
      </c>
      <c r="L17" s="6" t="s">
        <v>42</v>
      </c>
      <c r="M17" s="6"/>
      <c r="N17" s="6" t="s">
        <v>118</v>
      </c>
    </row>
    <row r="18" spans="1:14" s="2" customFormat="1" ht="48.75" customHeight="1">
      <c r="A18" s="6" t="s">
        <v>39</v>
      </c>
      <c r="B18" s="6">
        <f t="shared" si="0"/>
        <v>12</v>
      </c>
      <c r="C18" s="6" t="s">
        <v>43</v>
      </c>
      <c r="D18" s="6" t="s">
        <v>16</v>
      </c>
      <c r="E18" s="8" t="s">
        <v>17</v>
      </c>
      <c r="F18" s="6" t="s">
        <v>18</v>
      </c>
      <c r="G18" s="6">
        <v>1</v>
      </c>
      <c r="H18" s="6" t="s">
        <v>19</v>
      </c>
      <c r="I18" s="6" t="s">
        <v>20</v>
      </c>
      <c r="J18" s="6">
        <v>30</v>
      </c>
      <c r="K18" s="6" t="s">
        <v>44</v>
      </c>
      <c r="L18" s="6" t="s">
        <v>42</v>
      </c>
      <c r="M18" s="6" t="s">
        <v>45</v>
      </c>
      <c r="N18" s="6" t="s">
        <v>21</v>
      </c>
    </row>
    <row r="19" spans="1:14" s="2" customFormat="1" ht="48.75" customHeight="1">
      <c r="A19" s="6" t="s">
        <v>50</v>
      </c>
      <c r="B19" s="6">
        <f t="shared" si="0"/>
        <v>13</v>
      </c>
      <c r="C19" s="6" t="s">
        <v>51</v>
      </c>
      <c r="D19" s="7" t="s">
        <v>16</v>
      </c>
      <c r="E19" s="8" t="s">
        <v>17</v>
      </c>
      <c r="F19" s="6" t="s">
        <v>18</v>
      </c>
      <c r="G19" s="6">
        <v>1</v>
      </c>
      <c r="H19" s="6" t="s">
        <v>19</v>
      </c>
      <c r="I19" s="6" t="s">
        <v>20</v>
      </c>
      <c r="J19" s="6">
        <v>30</v>
      </c>
      <c r="K19" s="6" t="s">
        <v>52</v>
      </c>
      <c r="L19" s="6"/>
      <c r="M19" s="6"/>
      <c r="N19" s="6" t="s">
        <v>21</v>
      </c>
    </row>
    <row r="20" spans="1:14" s="2" customFormat="1" ht="48.75" customHeight="1">
      <c r="A20" s="6" t="s">
        <v>50</v>
      </c>
      <c r="B20" s="6">
        <f t="shared" si="0"/>
        <v>14</v>
      </c>
      <c r="C20" s="6" t="s">
        <v>53</v>
      </c>
      <c r="D20" s="6" t="s">
        <v>16</v>
      </c>
      <c r="E20" s="8" t="s">
        <v>22</v>
      </c>
      <c r="F20" s="6" t="s">
        <v>18</v>
      </c>
      <c r="G20" s="6">
        <v>1</v>
      </c>
      <c r="H20" s="6" t="s">
        <v>32</v>
      </c>
      <c r="I20" s="6" t="s">
        <v>20</v>
      </c>
      <c r="J20" s="6">
        <v>30</v>
      </c>
      <c r="K20" s="6" t="s">
        <v>52</v>
      </c>
      <c r="L20" s="6"/>
      <c r="M20" s="6"/>
      <c r="N20" s="6" t="s">
        <v>21</v>
      </c>
    </row>
    <row r="21" spans="1:14" s="2" customFormat="1" ht="48.75" customHeight="1">
      <c r="A21" s="6" t="s">
        <v>50</v>
      </c>
      <c r="B21" s="6">
        <f t="shared" si="0"/>
        <v>15</v>
      </c>
      <c r="C21" s="6" t="s">
        <v>54</v>
      </c>
      <c r="D21" s="6" t="s">
        <v>16</v>
      </c>
      <c r="E21" s="8" t="s">
        <v>27</v>
      </c>
      <c r="F21" s="6" t="s">
        <v>18</v>
      </c>
      <c r="G21" s="6">
        <v>1</v>
      </c>
      <c r="H21" s="6" t="s">
        <v>32</v>
      </c>
      <c r="I21" s="6" t="s">
        <v>20</v>
      </c>
      <c r="J21" s="6">
        <v>30</v>
      </c>
      <c r="K21" s="6" t="s">
        <v>52</v>
      </c>
      <c r="L21" s="6"/>
      <c r="M21" s="6"/>
      <c r="N21" s="6" t="s">
        <v>21</v>
      </c>
    </row>
    <row r="22" spans="1:14" s="2" customFormat="1" ht="48.75" customHeight="1">
      <c r="A22" s="6" t="s">
        <v>55</v>
      </c>
      <c r="B22" s="6">
        <f t="shared" si="0"/>
        <v>16</v>
      </c>
      <c r="C22" s="6" t="s">
        <v>56</v>
      </c>
      <c r="D22" s="7" t="s">
        <v>16</v>
      </c>
      <c r="E22" s="8" t="s">
        <v>17</v>
      </c>
      <c r="F22" s="6" t="s">
        <v>47</v>
      </c>
      <c r="G22" s="6">
        <v>1</v>
      </c>
      <c r="H22" s="6" t="s">
        <v>19</v>
      </c>
      <c r="I22" s="6" t="s">
        <v>20</v>
      </c>
      <c r="J22" s="6">
        <v>35</v>
      </c>
      <c r="K22" s="6" t="s">
        <v>48</v>
      </c>
      <c r="L22" s="6"/>
      <c r="M22" s="11"/>
      <c r="N22" s="6" t="s">
        <v>21</v>
      </c>
    </row>
    <row r="23" spans="1:14" s="2" customFormat="1" ht="48.75" customHeight="1">
      <c r="A23" s="6" t="s">
        <v>55</v>
      </c>
      <c r="B23" s="6">
        <f t="shared" si="0"/>
        <v>17</v>
      </c>
      <c r="C23" s="6" t="s">
        <v>57</v>
      </c>
      <c r="D23" s="6" t="s">
        <v>16</v>
      </c>
      <c r="E23" s="8" t="s">
        <v>17</v>
      </c>
      <c r="F23" s="6" t="s">
        <v>47</v>
      </c>
      <c r="G23" s="6">
        <v>1</v>
      </c>
      <c r="H23" s="6" t="s">
        <v>19</v>
      </c>
      <c r="I23" s="6" t="s">
        <v>20</v>
      </c>
      <c r="J23" s="6">
        <v>35</v>
      </c>
      <c r="K23" s="6" t="s">
        <v>23</v>
      </c>
      <c r="L23" s="6"/>
      <c r="M23" s="11"/>
      <c r="N23" s="6" t="s">
        <v>21</v>
      </c>
    </row>
    <row r="24" spans="1:14" s="2" customFormat="1" ht="48.75" customHeight="1">
      <c r="A24" s="6" t="s">
        <v>55</v>
      </c>
      <c r="B24" s="6">
        <f t="shared" si="0"/>
        <v>18</v>
      </c>
      <c r="C24" s="6" t="s">
        <v>58</v>
      </c>
      <c r="D24" s="6" t="s">
        <v>31</v>
      </c>
      <c r="E24" s="8" t="s">
        <v>17</v>
      </c>
      <c r="F24" s="6" t="s">
        <v>18</v>
      </c>
      <c r="G24" s="6">
        <v>1</v>
      </c>
      <c r="H24" s="6" t="s">
        <v>32</v>
      </c>
      <c r="I24" s="6" t="s">
        <v>20</v>
      </c>
      <c r="J24" s="6">
        <v>35</v>
      </c>
      <c r="K24" s="6" t="s">
        <v>52</v>
      </c>
      <c r="L24" s="6"/>
      <c r="M24" s="11"/>
      <c r="N24" s="6" t="s">
        <v>21</v>
      </c>
    </row>
    <row r="25" spans="1:14" s="2" customFormat="1" ht="48.75" customHeight="1">
      <c r="A25" s="6" t="s">
        <v>55</v>
      </c>
      <c r="B25" s="6">
        <f t="shared" si="0"/>
        <v>19</v>
      </c>
      <c r="C25" s="6" t="s">
        <v>59</v>
      </c>
      <c r="D25" s="6" t="s">
        <v>31</v>
      </c>
      <c r="E25" s="8" t="s">
        <v>17</v>
      </c>
      <c r="F25" s="6" t="s">
        <v>18</v>
      </c>
      <c r="G25" s="6">
        <v>1</v>
      </c>
      <c r="H25" s="6" t="s">
        <v>32</v>
      </c>
      <c r="I25" s="6" t="s">
        <v>20</v>
      </c>
      <c r="J25" s="6">
        <v>35</v>
      </c>
      <c r="K25" s="6" t="s">
        <v>60</v>
      </c>
      <c r="L25" s="6"/>
      <c r="M25" s="11"/>
      <c r="N25" s="6" t="s">
        <v>21</v>
      </c>
    </row>
    <row r="26" spans="1:14" s="2" customFormat="1" ht="48.75" customHeight="1">
      <c r="A26" s="6" t="s">
        <v>61</v>
      </c>
      <c r="B26" s="6">
        <f t="shared" si="0"/>
        <v>20</v>
      </c>
      <c r="C26" s="6" t="s">
        <v>62</v>
      </c>
      <c r="D26" s="6" t="s">
        <v>16</v>
      </c>
      <c r="E26" s="8" t="s">
        <v>17</v>
      </c>
      <c r="F26" s="6" t="s">
        <v>18</v>
      </c>
      <c r="G26" s="6">
        <v>1</v>
      </c>
      <c r="H26" s="6" t="s">
        <v>32</v>
      </c>
      <c r="I26" s="6" t="s">
        <v>20</v>
      </c>
      <c r="J26" s="6">
        <v>35</v>
      </c>
      <c r="K26" s="6" t="s">
        <v>63</v>
      </c>
      <c r="L26" s="6"/>
      <c r="M26" s="6" t="s">
        <v>64</v>
      </c>
      <c r="N26" s="6" t="s">
        <v>21</v>
      </c>
    </row>
    <row r="27" spans="1:14" s="2" customFormat="1" ht="48.75" customHeight="1">
      <c r="A27" s="6" t="s">
        <v>61</v>
      </c>
      <c r="B27" s="6">
        <f t="shared" si="0"/>
        <v>21</v>
      </c>
      <c r="C27" s="6" t="s">
        <v>65</v>
      </c>
      <c r="D27" s="6" t="s">
        <v>16</v>
      </c>
      <c r="E27" s="8" t="s">
        <v>17</v>
      </c>
      <c r="F27" s="6" t="s">
        <v>47</v>
      </c>
      <c r="G27" s="6">
        <v>1</v>
      </c>
      <c r="H27" s="6" t="s">
        <v>19</v>
      </c>
      <c r="I27" s="6" t="s">
        <v>20</v>
      </c>
      <c r="J27" s="6">
        <v>35</v>
      </c>
      <c r="K27" s="6" t="s">
        <v>48</v>
      </c>
      <c r="L27" s="6"/>
      <c r="M27" s="6" t="s">
        <v>103</v>
      </c>
      <c r="N27" s="6" t="s">
        <v>118</v>
      </c>
    </row>
    <row r="28" spans="1:14" s="2" customFormat="1" ht="48.75" customHeight="1">
      <c r="A28" s="6" t="s">
        <v>61</v>
      </c>
      <c r="B28" s="6">
        <f t="shared" si="0"/>
        <v>22</v>
      </c>
      <c r="C28" s="6" t="s">
        <v>66</v>
      </c>
      <c r="D28" s="6" t="s">
        <v>16</v>
      </c>
      <c r="E28" s="8" t="s">
        <v>17</v>
      </c>
      <c r="F28" s="6" t="s">
        <v>47</v>
      </c>
      <c r="G28" s="6">
        <v>1</v>
      </c>
      <c r="H28" s="6" t="s">
        <v>19</v>
      </c>
      <c r="I28" s="6" t="s">
        <v>20</v>
      </c>
      <c r="J28" s="6">
        <v>35</v>
      </c>
      <c r="K28" s="6" t="s">
        <v>48</v>
      </c>
      <c r="L28" s="6"/>
      <c r="M28" s="6" t="s">
        <v>103</v>
      </c>
      <c r="N28" s="6" t="s">
        <v>118</v>
      </c>
    </row>
    <row r="29" spans="1:14" s="2" customFormat="1" ht="48.75" customHeight="1">
      <c r="A29" s="6" t="s">
        <v>61</v>
      </c>
      <c r="B29" s="6">
        <f t="shared" si="0"/>
        <v>23</v>
      </c>
      <c r="C29" s="6" t="s">
        <v>67</v>
      </c>
      <c r="D29" s="6" t="s">
        <v>16</v>
      </c>
      <c r="E29" s="8" t="s">
        <v>17</v>
      </c>
      <c r="F29" s="6" t="s">
        <v>18</v>
      </c>
      <c r="G29" s="6">
        <v>1</v>
      </c>
      <c r="H29" s="6" t="s">
        <v>32</v>
      </c>
      <c r="I29" s="6" t="s">
        <v>20</v>
      </c>
      <c r="J29" s="6">
        <v>35</v>
      </c>
      <c r="K29" s="6" t="s">
        <v>68</v>
      </c>
      <c r="L29" s="6"/>
      <c r="M29" s="6" t="s">
        <v>69</v>
      </c>
      <c r="N29" s="6" t="s">
        <v>118</v>
      </c>
    </row>
    <row r="30" spans="1:14" s="2" customFormat="1" ht="48.75" customHeight="1">
      <c r="A30" s="17" t="s">
        <v>70</v>
      </c>
      <c r="B30" s="6">
        <f t="shared" si="0"/>
        <v>24</v>
      </c>
      <c r="C30" s="6" t="s">
        <v>71</v>
      </c>
      <c r="D30" s="7" t="s">
        <v>16</v>
      </c>
      <c r="E30" s="8" t="s">
        <v>17</v>
      </c>
      <c r="F30" s="6" t="s">
        <v>18</v>
      </c>
      <c r="G30" s="6">
        <v>1</v>
      </c>
      <c r="H30" s="6" t="s">
        <v>32</v>
      </c>
      <c r="I30" s="6" t="s">
        <v>20</v>
      </c>
      <c r="J30" s="6">
        <v>35</v>
      </c>
      <c r="K30" s="6" t="s">
        <v>72</v>
      </c>
      <c r="L30" s="6"/>
      <c r="M30" s="6"/>
      <c r="N30" s="6" t="s">
        <v>21</v>
      </c>
    </row>
    <row r="31" spans="1:14" s="2" customFormat="1" ht="48.75" customHeight="1">
      <c r="A31" s="17" t="s">
        <v>70</v>
      </c>
      <c r="B31" s="6">
        <f t="shared" si="0"/>
        <v>25</v>
      </c>
      <c r="C31" s="6" t="s">
        <v>73</v>
      </c>
      <c r="D31" s="6" t="s">
        <v>16</v>
      </c>
      <c r="E31" s="8" t="s">
        <v>22</v>
      </c>
      <c r="F31" s="6" t="s">
        <v>18</v>
      </c>
      <c r="G31" s="6">
        <v>1</v>
      </c>
      <c r="H31" s="6" t="s">
        <v>32</v>
      </c>
      <c r="I31" s="6" t="s">
        <v>20</v>
      </c>
      <c r="J31" s="6">
        <v>35</v>
      </c>
      <c r="K31" s="6" t="s">
        <v>72</v>
      </c>
      <c r="L31" s="6"/>
      <c r="M31" s="6"/>
      <c r="N31" s="6" t="s">
        <v>21</v>
      </c>
    </row>
    <row r="32" spans="1:14" s="2" customFormat="1" ht="48.75" customHeight="1">
      <c r="A32" s="17" t="s">
        <v>70</v>
      </c>
      <c r="B32" s="6">
        <f t="shared" si="0"/>
        <v>26</v>
      </c>
      <c r="C32" s="6" t="s">
        <v>74</v>
      </c>
      <c r="D32" s="6" t="s">
        <v>16</v>
      </c>
      <c r="E32" s="8" t="s">
        <v>27</v>
      </c>
      <c r="F32" s="6" t="s">
        <v>18</v>
      </c>
      <c r="G32" s="6">
        <v>1</v>
      </c>
      <c r="H32" s="6" t="s">
        <v>32</v>
      </c>
      <c r="I32" s="6" t="s">
        <v>20</v>
      </c>
      <c r="J32" s="6">
        <v>35</v>
      </c>
      <c r="K32" s="6" t="s">
        <v>72</v>
      </c>
      <c r="L32" s="6"/>
      <c r="M32" s="6"/>
      <c r="N32" s="6" t="s">
        <v>21</v>
      </c>
    </row>
    <row r="33" spans="1:14" s="2" customFormat="1" ht="48.75" customHeight="1">
      <c r="A33" s="17" t="s">
        <v>70</v>
      </c>
      <c r="B33" s="6">
        <f t="shared" si="0"/>
        <v>27</v>
      </c>
      <c r="C33" s="6" t="s">
        <v>107</v>
      </c>
      <c r="D33" s="7" t="s">
        <v>16</v>
      </c>
      <c r="E33" s="8" t="s">
        <v>17</v>
      </c>
      <c r="F33" s="6" t="s">
        <v>47</v>
      </c>
      <c r="G33" s="6">
        <v>1</v>
      </c>
      <c r="H33" s="6" t="s">
        <v>32</v>
      </c>
      <c r="I33" s="6" t="s">
        <v>20</v>
      </c>
      <c r="J33" s="6">
        <v>35</v>
      </c>
      <c r="K33" s="6" t="s">
        <v>75</v>
      </c>
      <c r="L33" s="6" t="s">
        <v>42</v>
      </c>
      <c r="M33" s="6" t="s">
        <v>106</v>
      </c>
      <c r="N33" s="6" t="s">
        <v>21</v>
      </c>
    </row>
    <row r="34" spans="1:14" s="2" customFormat="1" ht="51.75" customHeight="1">
      <c r="A34" s="6" t="s">
        <v>76</v>
      </c>
      <c r="B34" s="6">
        <f t="shared" si="0"/>
        <v>28</v>
      </c>
      <c r="C34" s="6" t="s">
        <v>77</v>
      </c>
      <c r="D34" s="7" t="s">
        <v>16</v>
      </c>
      <c r="E34" s="8" t="s">
        <v>17</v>
      </c>
      <c r="F34" s="6" t="s">
        <v>119</v>
      </c>
      <c r="G34" s="6">
        <v>1</v>
      </c>
      <c r="H34" s="6" t="s">
        <v>32</v>
      </c>
      <c r="I34" s="6" t="s">
        <v>23</v>
      </c>
      <c r="J34" s="12">
        <v>35</v>
      </c>
      <c r="K34" s="6" t="s">
        <v>23</v>
      </c>
      <c r="L34" s="6"/>
      <c r="M34" s="11"/>
      <c r="N34" s="6" t="s">
        <v>115</v>
      </c>
    </row>
    <row r="35" spans="1:14" s="2" customFormat="1" ht="51.75" customHeight="1">
      <c r="A35" s="6" t="s">
        <v>76</v>
      </c>
      <c r="B35" s="6">
        <f t="shared" si="0"/>
        <v>29</v>
      </c>
      <c r="C35" s="6" t="s">
        <v>78</v>
      </c>
      <c r="D35" s="6" t="s">
        <v>16</v>
      </c>
      <c r="E35" s="9">
        <v>1</v>
      </c>
      <c r="F35" s="6" t="s">
        <v>119</v>
      </c>
      <c r="G35" s="6">
        <v>1</v>
      </c>
      <c r="H35" s="6" t="s">
        <v>32</v>
      </c>
      <c r="I35" s="6" t="s">
        <v>23</v>
      </c>
      <c r="J35" s="12">
        <v>35</v>
      </c>
      <c r="K35" s="6" t="s">
        <v>23</v>
      </c>
      <c r="L35" s="6"/>
      <c r="M35" s="11"/>
      <c r="N35" s="6" t="s">
        <v>118</v>
      </c>
    </row>
    <row r="36" spans="1:14" s="2" customFormat="1" ht="52.5" customHeight="1">
      <c r="A36" s="6" t="s">
        <v>76</v>
      </c>
      <c r="B36" s="6">
        <f t="shared" si="0"/>
        <v>30</v>
      </c>
      <c r="C36" s="6" t="s">
        <v>79</v>
      </c>
      <c r="D36" s="7" t="s">
        <v>16</v>
      </c>
      <c r="E36" s="9">
        <v>1</v>
      </c>
      <c r="F36" s="6" t="s">
        <v>119</v>
      </c>
      <c r="G36" s="6">
        <v>1</v>
      </c>
      <c r="H36" s="6" t="s">
        <v>32</v>
      </c>
      <c r="I36" s="6" t="s">
        <v>23</v>
      </c>
      <c r="J36" s="12">
        <v>35</v>
      </c>
      <c r="K36" s="6" t="s">
        <v>23</v>
      </c>
      <c r="L36" s="6"/>
      <c r="M36" s="11"/>
      <c r="N36" s="6" t="s">
        <v>118</v>
      </c>
    </row>
    <row r="37" spans="1:14" s="2" customFormat="1" ht="55.5" customHeight="1">
      <c r="A37" s="6" t="s">
        <v>76</v>
      </c>
      <c r="B37" s="6">
        <f t="shared" si="0"/>
        <v>31</v>
      </c>
      <c r="C37" s="6" t="s">
        <v>80</v>
      </c>
      <c r="D37" s="7" t="s">
        <v>16</v>
      </c>
      <c r="E37" s="9">
        <v>1</v>
      </c>
      <c r="F37" s="6" t="s">
        <v>119</v>
      </c>
      <c r="G37" s="6">
        <v>1</v>
      </c>
      <c r="H37" s="6" t="s">
        <v>32</v>
      </c>
      <c r="I37" s="6" t="s">
        <v>23</v>
      </c>
      <c r="J37" s="12">
        <v>35</v>
      </c>
      <c r="K37" s="6" t="s">
        <v>23</v>
      </c>
      <c r="L37" s="6"/>
      <c r="M37" s="11"/>
      <c r="N37" s="6" t="s">
        <v>118</v>
      </c>
    </row>
    <row r="38" spans="1:14" s="2" customFormat="1" ht="48.75" customHeight="1">
      <c r="A38" s="6" t="s">
        <v>81</v>
      </c>
      <c r="B38" s="6">
        <f t="shared" si="0"/>
        <v>32</v>
      </c>
      <c r="C38" s="6" t="s">
        <v>82</v>
      </c>
      <c r="D38" s="7" t="s">
        <v>31</v>
      </c>
      <c r="E38" s="8" t="s">
        <v>17</v>
      </c>
      <c r="F38" s="6" t="s">
        <v>18</v>
      </c>
      <c r="G38" s="6">
        <v>1</v>
      </c>
      <c r="H38" s="6" t="s">
        <v>32</v>
      </c>
      <c r="I38" s="6" t="s">
        <v>20</v>
      </c>
      <c r="J38" s="6">
        <v>35</v>
      </c>
      <c r="K38" s="6" t="s">
        <v>83</v>
      </c>
      <c r="L38" s="6"/>
      <c r="M38" s="6"/>
      <c r="N38" s="6" t="s">
        <v>21</v>
      </c>
    </row>
    <row r="39" spans="1:14" s="2" customFormat="1" ht="48.75" customHeight="1">
      <c r="A39" s="6" t="s">
        <v>81</v>
      </c>
      <c r="B39" s="6">
        <f t="shared" si="0"/>
        <v>33</v>
      </c>
      <c r="C39" s="6" t="s">
        <v>84</v>
      </c>
      <c r="D39" s="7" t="s">
        <v>31</v>
      </c>
      <c r="E39" s="8" t="s">
        <v>17</v>
      </c>
      <c r="F39" s="6" t="s">
        <v>18</v>
      </c>
      <c r="G39" s="6">
        <v>1</v>
      </c>
      <c r="H39" s="6" t="s">
        <v>32</v>
      </c>
      <c r="I39" s="6" t="s">
        <v>20</v>
      </c>
      <c r="J39" s="6">
        <v>35</v>
      </c>
      <c r="K39" s="6" t="s">
        <v>83</v>
      </c>
      <c r="L39" s="6"/>
      <c r="M39" s="6"/>
      <c r="N39" s="6" t="s">
        <v>118</v>
      </c>
    </row>
    <row r="40" spans="1:14" s="2" customFormat="1" ht="48.75" customHeight="1">
      <c r="A40" s="6" t="s">
        <v>81</v>
      </c>
      <c r="B40" s="6">
        <f t="shared" si="0"/>
        <v>34</v>
      </c>
      <c r="C40" s="6" t="s">
        <v>85</v>
      </c>
      <c r="D40" s="7" t="s">
        <v>16</v>
      </c>
      <c r="E40" s="8" t="s">
        <v>17</v>
      </c>
      <c r="F40" s="6" t="s">
        <v>18</v>
      </c>
      <c r="G40" s="6">
        <v>1</v>
      </c>
      <c r="H40" s="6" t="s">
        <v>32</v>
      </c>
      <c r="I40" s="6" t="s">
        <v>20</v>
      </c>
      <c r="J40" s="6">
        <v>35</v>
      </c>
      <c r="K40" s="6" t="s">
        <v>86</v>
      </c>
      <c r="L40" s="6"/>
      <c r="M40" s="6"/>
      <c r="N40" s="6" t="s">
        <v>21</v>
      </c>
    </row>
    <row r="41" spans="1:14" s="2" customFormat="1" ht="48.75" customHeight="1">
      <c r="A41" s="6" t="s">
        <v>81</v>
      </c>
      <c r="B41" s="6">
        <f t="shared" si="0"/>
        <v>35</v>
      </c>
      <c r="C41" s="6" t="s">
        <v>87</v>
      </c>
      <c r="D41" s="7" t="s">
        <v>16</v>
      </c>
      <c r="E41" s="8" t="s">
        <v>17</v>
      </c>
      <c r="F41" s="6" t="s">
        <v>47</v>
      </c>
      <c r="G41" s="6">
        <v>1</v>
      </c>
      <c r="H41" s="6" t="s">
        <v>19</v>
      </c>
      <c r="I41" s="6" t="s">
        <v>20</v>
      </c>
      <c r="J41" s="6">
        <v>35</v>
      </c>
      <c r="K41" s="6" t="s">
        <v>23</v>
      </c>
      <c r="L41" s="6"/>
      <c r="M41" s="6"/>
      <c r="N41" s="6" t="s">
        <v>21</v>
      </c>
    </row>
    <row r="42" spans="1:14" s="2" customFormat="1" ht="48.75" customHeight="1">
      <c r="A42" s="6" t="s">
        <v>88</v>
      </c>
      <c r="B42" s="6">
        <f t="shared" si="0"/>
        <v>36</v>
      </c>
      <c r="C42" s="6" t="s">
        <v>89</v>
      </c>
      <c r="D42" s="6" t="s">
        <v>31</v>
      </c>
      <c r="E42" s="8" t="s">
        <v>17</v>
      </c>
      <c r="F42" s="6" t="s">
        <v>18</v>
      </c>
      <c r="G42" s="6">
        <v>2</v>
      </c>
      <c r="H42" s="6" t="s">
        <v>32</v>
      </c>
      <c r="I42" s="6" t="s">
        <v>20</v>
      </c>
      <c r="J42" s="6">
        <v>35</v>
      </c>
      <c r="K42" s="6" t="s">
        <v>90</v>
      </c>
      <c r="L42" s="6"/>
      <c r="M42" s="6"/>
      <c r="N42" s="6" t="s">
        <v>21</v>
      </c>
    </row>
    <row r="43" spans="1:14" s="2" customFormat="1" ht="48.75" customHeight="1">
      <c r="A43" s="6" t="s">
        <v>88</v>
      </c>
      <c r="B43" s="6">
        <f t="shared" si="0"/>
        <v>37</v>
      </c>
      <c r="C43" s="6" t="s">
        <v>91</v>
      </c>
      <c r="D43" s="6" t="s">
        <v>16</v>
      </c>
      <c r="E43" s="8" t="s">
        <v>17</v>
      </c>
      <c r="F43" s="6" t="s">
        <v>18</v>
      </c>
      <c r="G43" s="6">
        <v>1</v>
      </c>
      <c r="H43" s="6" t="s">
        <v>32</v>
      </c>
      <c r="I43" s="6" t="s">
        <v>20</v>
      </c>
      <c r="J43" s="6">
        <v>35</v>
      </c>
      <c r="K43" s="6" t="s">
        <v>92</v>
      </c>
      <c r="L43" s="6"/>
      <c r="M43" s="6"/>
      <c r="N43" s="6" t="s">
        <v>21</v>
      </c>
    </row>
    <row r="44" spans="1:14" s="2" customFormat="1" ht="48.75" customHeight="1">
      <c r="A44" s="6" t="s">
        <v>88</v>
      </c>
      <c r="B44" s="6">
        <f t="shared" si="0"/>
        <v>38</v>
      </c>
      <c r="C44" s="6" t="s">
        <v>93</v>
      </c>
      <c r="D44" s="6" t="s">
        <v>16</v>
      </c>
      <c r="E44" s="8" t="s">
        <v>17</v>
      </c>
      <c r="F44" s="6" t="s">
        <v>18</v>
      </c>
      <c r="G44" s="6">
        <v>1</v>
      </c>
      <c r="H44" s="6" t="s">
        <v>32</v>
      </c>
      <c r="I44" s="6" t="s">
        <v>20</v>
      </c>
      <c r="J44" s="6">
        <v>35</v>
      </c>
      <c r="K44" s="6" t="s">
        <v>92</v>
      </c>
      <c r="L44" s="6"/>
      <c r="M44" s="6"/>
      <c r="N44" s="6" t="s">
        <v>21</v>
      </c>
    </row>
    <row r="45" spans="1:14" s="2" customFormat="1" ht="48.75" customHeight="1">
      <c r="A45" s="6" t="s">
        <v>94</v>
      </c>
      <c r="B45" s="6">
        <f t="shared" si="0"/>
        <v>39</v>
      </c>
      <c r="C45" s="6" t="s">
        <v>100</v>
      </c>
      <c r="D45" s="6" t="s">
        <v>16</v>
      </c>
      <c r="E45" s="6" t="s">
        <v>17</v>
      </c>
      <c r="F45" s="6" t="s">
        <v>18</v>
      </c>
      <c r="G45" s="6">
        <v>1</v>
      </c>
      <c r="H45" s="6" t="s">
        <v>32</v>
      </c>
      <c r="I45" s="6" t="s">
        <v>20</v>
      </c>
      <c r="J45" s="6">
        <v>35</v>
      </c>
      <c r="K45" s="6" t="s">
        <v>23</v>
      </c>
      <c r="L45" s="6"/>
      <c r="M45" s="6" t="s">
        <v>95</v>
      </c>
      <c r="N45" s="6" t="s">
        <v>21</v>
      </c>
    </row>
    <row r="46" spans="1:14" ht="51" customHeight="1">
      <c r="A46" s="6" t="s">
        <v>94</v>
      </c>
      <c r="B46" s="6">
        <f t="shared" si="0"/>
        <v>40</v>
      </c>
      <c r="C46" s="6" t="s">
        <v>101</v>
      </c>
      <c r="D46" s="6" t="s">
        <v>16</v>
      </c>
      <c r="E46" s="6" t="s">
        <v>17</v>
      </c>
      <c r="F46" s="6" t="s">
        <v>18</v>
      </c>
      <c r="G46" s="6">
        <v>1</v>
      </c>
      <c r="H46" s="6" t="s">
        <v>32</v>
      </c>
      <c r="I46" s="6" t="s">
        <v>20</v>
      </c>
      <c r="J46" s="6">
        <v>35</v>
      </c>
      <c r="K46" s="6" t="s">
        <v>96</v>
      </c>
      <c r="L46" s="6"/>
      <c r="M46" s="6"/>
      <c r="N46" s="6" t="s">
        <v>21</v>
      </c>
    </row>
    <row r="47" spans="1:14" ht="51" customHeight="1">
      <c r="A47" s="6" t="s">
        <v>94</v>
      </c>
      <c r="B47" s="6">
        <f t="shared" si="0"/>
        <v>41</v>
      </c>
      <c r="C47" s="6" t="s">
        <v>102</v>
      </c>
      <c r="D47" s="6" t="s">
        <v>16</v>
      </c>
      <c r="E47" s="6" t="s">
        <v>17</v>
      </c>
      <c r="F47" s="6" t="s">
        <v>18</v>
      </c>
      <c r="G47" s="6">
        <v>1</v>
      </c>
      <c r="H47" s="6" t="s">
        <v>19</v>
      </c>
      <c r="I47" s="6" t="s">
        <v>20</v>
      </c>
      <c r="J47" s="6">
        <v>35</v>
      </c>
      <c r="K47" s="6" t="s">
        <v>23</v>
      </c>
      <c r="L47" s="6"/>
      <c r="M47" s="6"/>
      <c r="N47" s="6" t="s">
        <v>21</v>
      </c>
    </row>
    <row r="48" spans="1:14" ht="51" customHeight="1">
      <c r="A48" s="6" t="s">
        <v>94</v>
      </c>
      <c r="B48" s="6">
        <f t="shared" si="0"/>
        <v>42</v>
      </c>
      <c r="C48" s="6" t="s">
        <v>120</v>
      </c>
      <c r="D48" s="6" t="s">
        <v>16</v>
      </c>
      <c r="E48" s="8" t="s">
        <v>98</v>
      </c>
      <c r="F48" s="6" t="s">
        <v>18</v>
      </c>
      <c r="G48" s="6">
        <v>1</v>
      </c>
      <c r="H48" s="6" t="s">
        <v>19</v>
      </c>
      <c r="I48" s="6" t="s">
        <v>20</v>
      </c>
      <c r="J48" s="6">
        <v>35</v>
      </c>
      <c r="K48" s="6" t="s">
        <v>99</v>
      </c>
      <c r="L48" s="6"/>
      <c r="M48" s="6"/>
      <c r="N48" s="6" t="s">
        <v>118</v>
      </c>
    </row>
    <row r="49" spans="1:14" ht="14.25">
      <c r="A49" s="21" t="s">
        <v>105</v>
      </c>
      <c r="B49" s="21"/>
      <c r="C49" s="21"/>
      <c r="D49" s="21"/>
      <c r="E49" s="21"/>
      <c r="F49" s="21"/>
      <c r="G49" s="15">
        <f>SUM(G4:G48)</f>
        <v>50</v>
      </c>
      <c r="H49" s="16"/>
      <c r="I49" s="16"/>
      <c r="J49" s="16"/>
      <c r="K49" s="16"/>
      <c r="L49" s="16"/>
      <c r="M49" s="16"/>
      <c r="N49" s="16"/>
    </row>
  </sheetData>
  <sheetProtection/>
  <autoFilter ref="A1:N49"/>
  <mergeCells count="2">
    <mergeCell ref="A2:N2"/>
    <mergeCell ref="A49:F49"/>
  </mergeCells>
  <dataValidations count="11">
    <dataValidation type="list" allowBlank="1" showInputMessage="1" showErrorMessage="1" sqref="K34:K37">
      <formula1>"博士学位,硕士学位及以上,学士学位及以上,不限"</formula1>
    </dataValidation>
    <dataValidation type="list" allowBlank="1" showInputMessage="1" showErrorMessage="1" sqref="I26:I65536 I3:I21">
      <formula1>"全日制普通院校毕业,不限"</formula1>
    </dataValidation>
    <dataValidation type="list" allowBlank="1" showInputMessage="1" showErrorMessage="1" sqref="H38:H65536 H26:H33 H11:H21 H3:H7 H1">
      <formula1>"本科及以上,大专及以上"</formula1>
    </dataValidation>
    <dataValidation type="list" allowBlank="1" showInputMessage="1" showErrorMessage="1" sqref="D38:D65536 D26:D33 D3:D21 D1">
      <formula1>"财政核拨,财政拨补,经费自给"</formula1>
    </dataValidation>
    <dataValidation type="list" allowBlank="1" showInputMessage="1" showErrorMessage="1" sqref="E50:E65536 E38:E48 E3:E34 E1">
      <formula1>"01,02,03,04,05,06,07,08,09,10"</formula1>
    </dataValidation>
    <dataValidation type="list" allowBlank="1" showInputMessage="1" showErrorMessage="1" sqref="D34:D37">
      <formula1>"财政核拨,财政拨补,经费自给,参公,机关"</formula1>
    </dataValidation>
    <dataValidation type="list" allowBlank="1" showInputMessage="1" showErrorMessage="1" sqref="F38:F65536 F26:F33 F3:F21 F1">
      <formula1>"管理,专技"</formula1>
    </dataValidation>
    <dataValidation type="list" allowBlank="1" showInputMessage="1" showErrorMessage="1" sqref="G50:G65536 G38:G48 G26:G34 G3:G21 G1">
      <formula1>"1,2,3,4,5,6"</formula1>
    </dataValidation>
    <dataValidation type="list" allowBlank="1" showInputMessage="1" showErrorMessage="1" sqref="J38:J65536 J26:J33 J3:J21 J1">
      <formula1>"30,35"</formula1>
    </dataValidation>
    <dataValidation type="list" allowBlank="1" showInputMessage="1" showErrorMessage="1" sqref="H34:H37">
      <formula1>"博士研究生,硕士研究生及以上,本科及以上,大专及以上,高中（中专）及以上"</formula1>
    </dataValidation>
    <dataValidation type="list" allowBlank="1" showInputMessage="1" showErrorMessage="1" sqref="H8:H10">
      <formula1>"博士研究生,硕士研究生及以上,本科及以上,大专及以上"</formula1>
    </dataValidation>
  </dataValidation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User</cp:lastModifiedBy>
  <cp:lastPrinted>2019-06-03T07:27:04Z</cp:lastPrinted>
  <dcterms:created xsi:type="dcterms:W3CDTF">2007-08-22T09:23:21Z</dcterms:created>
  <dcterms:modified xsi:type="dcterms:W3CDTF">2019-06-03T07:27:05Z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