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<sst xmlns="http://schemas.openxmlformats.org/spreadsheetml/2006/main" count="50" uniqueCount="36">
  <si>
    <t>附件2：              海南（海口）特殊教育学校
             2019年校园自主公开招聘考试综合成绩汇总表</t>
  </si>
  <si>
    <t>序
号</t>
  </si>
  <si>
    <t>姓名</t>
  </si>
  <si>
    <t>准考证号码</t>
  </si>
  <si>
    <t>竞聘岗位</t>
  </si>
  <si>
    <t>笔试成绩60%</t>
  </si>
  <si>
    <t>面试成绩40%</t>
  </si>
  <si>
    <t>综合成绩</t>
  </si>
  <si>
    <t>名次</t>
  </si>
  <si>
    <t>安泽鑫</t>
  </si>
  <si>
    <t>特殊教育岗位1</t>
  </si>
  <si>
    <t>叶绮欣</t>
  </si>
  <si>
    <t>王晶</t>
  </si>
  <si>
    <t>吴嘉颖</t>
  </si>
  <si>
    <t>李婧雅</t>
  </si>
  <si>
    <t>特殊教育岗位2</t>
  </si>
  <si>
    <t>李嘉鑫</t>
  </si>
  <si>
    <t>曹宇洁</t>
  </si>
  <si>
    <t>特殊教育岗位3</t>
  </si>
  <si>
    <t>王丹娜</t>
  </si>
  <si>
    <t>林慧</t>
  </si>
  <si>
    <t>李沵洁</t>
  </si>
  <si>
    <t>林娆</t>
  </si>
  <si>
    <t>特殊教育岗位4</t>
  </si>
  <si>
    <t>寇君</t>
  </si>
  <si>
    <t>张佳萍</t>
  </si>
  <si>
    <t>严世蕊</t>
  </si>
  <si>
    <t>曾应研</t>
  </si>
  <si>
    <t>姜淑洁</t>
  </si>
  <si>
    <t>缺考</t>
  </si>
  <si>
    <t>刘雨璠</t>
  </si>
  <si>
    <t>特殊教育岗位5</t>
  </si>
  <si>
    <t>饶菲菲</t>
  </si>
  <si>
    <t>特殊教育岗位6</t>
  </si>
  <si>
    <t>张旭</t>
  </si>
  <si>
    <t>张凤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</si>
</sst>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宋体"/>
      <charset val="134"/>
    </font>
    <font>
      <sz val="16"/>
      <name val="宋体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0" fillId="4" borderId="13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8" fillId="17" borderId="12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topLeftCell="A22" workbookViewId="0">
      <selection activeCell="D25" sqref="D25"/>
    </sheetView>
  </sheetViews>
  <sheetFormatPr defaultColWidth="9" defaultRowHeight="18.75"/>
  <cols>
    <col min="1" max="1" width="6.25" customWidth="1"/>
    <col min="2" max="2" width="12.75" style="3" customWidth="1"/>
    <col min="3" max="3" width="16" style="3" customWidth="1"/>
    <col min="4" max="4" width="18.625" customWidth="1"/>
    <col min="5" max="5" width="16.125" style="4" customWidth="1"/>
    <col min="6" max="6" width="17.75" style="2" customWidth="1"/>
    <col min="7" max="7" width="12.375" customWidth="1"/>
    <col min="8" max="8" width="10.125" customWidth="1"/>
    <col min="9" max="9" width="11.125" customWidth="1"/>
    <col min="10" max="10" width="10.125" customWidth="1"/>
    <col min="11" max="11" width="10.625" customWidth="1"/>
    <col min="12" max="12" width="9.625" customWidth="1"/>
  </cols>
  <sheetData>
    <row r="1" ht="13.5" customHeight="1" spans="1:12">
      <c r="A1" s="5" t="s">
        <v>0</v>
      </c>
      <c r="B1" s="6"/>
      <c r="C1" s="6"/>
      <c r="D1" s="5"/>
      <c r="E1" s="6"/>
      <c r="F1" s="7"/>
      <c r="G1" s="5"/>
      <c r="H1" s="5"/>
      <c r="I1" s="5"/>
      <c r="J1" s="5"/>
      <c r="K1" s="5"/>
      <c r="L1" s="5"/>
    </row>
    <row r="2" ht="13.5" customHeight="1" spans="1:12">
      <c r="A2" s="5"/>
      <c r="B2" s="6"/>
      <c r="C2" s="6"/>
      <c r="D2" s="5"/>
      <c r="E2" s="6"/>
      <c r="F2" s="7"/>
      <c r="G2" s="5"/>
      <c r="H2" s="5"/>
      <c r="I2" s="5"/>
      <c r="J2" s="5"/>
      <c r="K2" s="5"/>
      <c r="L2" s="5"/>
    </row>
    <row r="3" ht="23.25" customHeight="1" spans="1:12">
      <c r="A3" s="8"/>
      <c r="B3" s="9"/>
      <c r="C3" s="9"/>
      <c r="D3" s="8"/>
      <c r="E3" s="9"/>
      <c r="F3" s="10"/>
      <c r="G3" s="8"/>
      <c r="H3" s="8"/>
      <c r="I3" s="5"/>
      <c r="J3" s="5"/>
      <c r="K3" s="5"/>
      <c r="L3" s="5"/>
    </row>
    <row r="4" ht="43" customHeight="1" spans="1:12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2" t="s">
        <v>8</v>
      </c>
      <c r="I4" s="5"/>
      <c r="J4" s="5"/>
      <c r="K4" s="5"/>
      <c r="L4" s="5"/>
    </row>
    <row r="5" ht="39" customHeight="1" spans="1:12">
      <c r="A5" s="11">
        <v>1</v>
      </c>
      <c r="B5" s="13" t="s">
        <v>9</v>
      </c>
      <c r="C5" s="14">
        <v>2019101</v>
      </c>
      <c r="D5" s="15" t="s">
        <v>10</v>
      </c>
      <c r="E5" s="16">
        <v>47.4</v>
      </c>
      <c r="F5" s="17">
        <v>29.47</v>
      </c>
      <c r="G5" s="18">
        <f t="shared" ref="G5:G11" si="0">SUM(E5:F5)</f>
        <v>76.87</v>
      </c>
      <c r="H5" s="19">
        <v>1</v>
      </c>
      <c r="I5" s="5"/>
      <c r="J5" s="5"/>
      <c r="K5" s="5"/>
      <c r="L5" s="5"/>
    </row>
    <row r="6" ht="39" customHeight="1" spans="1:12">
      <c r="A6" s="11">
        <v>2</v>
      </c>
      <c r="B6" s="20" t="s">
        <v>11</v>
      </c>
      <c r="C6" s="14">
        <v>2019103</v>
      </c>
      <c r="D6" s="15" t="s">
        <v>10</v>
      </c>
      <c r="E6" s="16">
        <v>44.7</v>
      </c>
      <c r="F6" s="18">
        <v>32.13</v>
      </c>
      <c r="G6" s="21">
        <f t="shared" si="0"/>
        <v>76.83</v>
      </c>
      <c r="H6" s="19">
        <v>2</v>
      </c>
      <c r="I6" s="5"/>
      <c r="J6" s="5"/>
      <c r="K6" s="5"/>
      <c r="L6" s="5"/>
    </row>
    <row r="7" ht="39" customHeight="1" spans="1:12">
      <c r="A7" s="11">
        <v>3</v>
      </c>
      <c r="B7" s="22" t="s">
        <v>12</v>
      </c>
      <c r="C7" s="14">
        <v>2019104</v>
      </c>
      <c r="D7" s="15" t="s">
        <v>10</v>
      </c>
      <c r="E7" s="23">
        <v>46.2</v>
      </c>
      <c r="F7" s="24">
        <v>28.8</v>
      </c>
      <c r="G7" s="16">
        <f t="shared" si="0"/>
        <v>75</v>
      </c>
      <c r="H7" s="19">
        <v>3</v>
      </c>
      <c r="I7" s="5"/>
      <c r="J7" s="5"/>
      <c r="K7" s="5"/>
      <c r="L7" s="5"/>
    </row>
    <row r="8" ht="39" customHeight="1" spans="1:12">
      <c r="A8" s="11">
        <v>4</v>
      </c>
      <c r="B8" s="20" t="s">
        <v>13</v>
      </c>
      <c r="C8" s="14">
        <v>2019105</v>
      </c>
      <c r="D8" s="15" t="s">
        <v>10</v>
      </c>
      <c r="E8" s="23">
        <v>49.2</v>
      </c>
      <c r="F8" s="17">
        <v>23.07</v>
      </c>
      <c r="G8" s="16">
        <f t="shared" si="0"/>
        <v>72.27</v>
      </c>
      <c r="H8" s="19">
        <v>4</v>
      </c>
      <c r="I8" s="5"/>
      <c r="J8" s="5"/>
      <c r="K8" s="5"/>
      <c r="L8" s="5"/>
    </row>
    <row r="9" ht="39" customHeight="1" spans="1:12">
      <c r="A9" s="25"/>
      <c r="B9" s="26"/>
      <c r="C9" s="26"/>
      <c r="D9" s="26"/>
      <c r="E9" s="26"/>
      <c r="F9" s="26"/>
      <c r="G9" s="26"/>
      <c r="H9" s="27"/>
      <c r="I9" s="5"/>
      <c r="J9" s="5"/>
      <c r="K9" s="5"/>
      <c r="L9" s="5"/>
    </row>
    <row r="10" ht="39" customHeight="1" spans="1:12">
      <c r="A10" s="11">
        <v>5</v>
      </c>
      <c r="B10" s="20" t="s">
        <v>14</v>
      </c>
      <c r="C10" s="14">
        <v>2019202</v>
      </c>
      <c r="D10" s="15" t="s">
        <v>15</v>
      </c>
      <c r="E10" s="23">
        <v>47.4</v>
      </c>
      <c r="F10" s="17">
        <v>24.67</v>
      </c>
      <c r="G10" s="16">
        <f t="shared" si="0"/>
        <v>72.07</v>
      </c>
      <c r="H10" s="28">
        <v>1</v>
      </c>
      <c r="I10" s="5"/>
      <c r="J10" s="5"/>
      <c r="K10" s="5"/>
      <c r="L10" s="5"/>
    </row>
    <row r="11" ht="39" customHeight="1" spans="1:12">
      <c r="A11" s="11">
        <v>6</v>
      </c>
      <c r="B11" s="20" t="s">
        <v>16</v>
      </c>
      <c r="C11" s="14">
        <v>2019201</v>
      </c>
      <c r="D11" s="15" t="s">
        <v>15</v>
      </c>
      <c r="E11" s="23">
        <v>46.2</v>
      </c>
      <c r="F11" s="24">
        <v>23.2</v>
      </c>
      <c r="G11" s="16">
        <f t="shared" si="0"/>
        <v>69.4</v>
      </c>
      <c r="H11" s="28">
        <v>2</v>
      </c>
      <c r="I11" s="5"/>
      <c r="J11" s="5"/>
      <c r="K11" s="5"/>
      <c r="L11" s="5"/>
    </row>
    <row r="12" ht="39" customHeight="1" spans="1:12">
      <c r="A12" s="25"/>
      <c r="B12" s="26"/>
      <c r="C12" s="26"/>
      <c r="D12" s="26"/>
      <c r="E12" s="26"/>
      <c r="F12" s="26"/>
      <c r="G12" s="26"/>
      <c r="H12" s="27"/>
      <c r="I12" s="5"/>
      <c r="J12" s="5"/>
      <c r="K12" s="5"/>
      <c r="L12" s="5"/>
    </row>
    <row r="13" ht="39" customHeight="1" spans="1:12">
      <c r="A13" s="11">
        <v>7</v>
      </c>
      <c r="B13" s="20" t="s">
        <v>17</v>
      </c>
      <c r="C13" s="14">
        <v>2019303</v>
      </c>
      <c r="D13" s="15" t="s">
        <v>18</v>
      </c>
      <c r="E13" s="23">
        <v>50.1</v>
      </c>
      <c r="F13" s="17">
        <v>28.53</v>
      </c>
      <c r="G13" s="16">
        <f>SUM(E13:F13)</f>
        <v>78.63</v>
      </c>
      <c r="H13" s="28">
        <v>1</v>
      </c>
      <c r="I13" s="5"/>
      <c r="J13" s="5"/>
      <c r="K13" s="5"/>
      <c r="L13" s="5"/>
    </row>
    <row r="14" ht="39" customHeight="1" spans="1:12">
      <c r="A14" s="11">
        <v>8</v>
      </c>
      <c r="B14" s="20" t="s">
        <v>19</v>
      </c>
      <c r="C14" s="14">
        <v>2019301</v>
      </c>
      <c r="D14" s="15" t="s">
        <v>18</v>
      </c>
      <c r="E14" s="23">
        <v>45.3</v>
      </c>
      <c r="F14" s="17">
        <v>29.73</v>
      </c>
      <c r="G14" s="16">
        <f t="shared" ref="G13:G17" si="1">SUM(E14:F14)</f>
        <v>75.03</v>
      </c>
      <c r="H14" s="28">
        <v>2</v>
      </c>
      <c r="I14" s="5"/>
      <c r="J14" s="5"/>
      <c r="K14" s="5"/>
      <c r="L14" s="5"/>
    </row>
    <row r="15" ht="39" customHeight="1" spans="1:12">
      <c r="A15" s="11">
        <v>9</v>
      </c>
      <c r="B15" s="20" t="s">
        <v>20</v>
      </c>
      <c r="C15" s="14">
        <v>2019302</v>
      </c>
      <c r="D15" s="15" t="s">
        <v>18</v>
      </c>
      <c r="E15" s="23">
        <v>46.2</v>
      </c>
      <c r="F15" s="17">
        <v>27.47</v>
      </c>
      <c r="G15" s="16">
        <f t="shared" si="1"/>
        <v>73.67</v>
      </c>
      <c r="H15" s="28">
        <v>3</v>
      </c>
      <c r="I15" s="5"/>
      <c r="J15" s="5"/>
      <c r="K15" s="5"/>
      <c r="L15" s="5"/>
    </row>
    <row r="16" ht="39" customHeight="1" spans="1:12">
      <c r="A16" s="11">
        <v>10</v>
      </c>
      <c r="B16" s="20" t="s">
        <v>21</v>
      </c>
      <c r="C16" s="14">
        <v>2019304</v>
      </c>
      <c r="D16" s="15" t="s">
        <v>18</v>
      </c>
      <c r="E16" s="23">
        <v>42</v>
      </c>
      <c r="F16" s="17">
        <v>25.47</v>
      </c>
      <c r="G16" s="16">
        <f t="shared" si="1"/>
        <v>67.47</v>
      </c>
      <c r="H16" s="28">
        <v>4</v>
      </c>
      <c r="I16" s="5"/>
      <c r="J16" s="5"/>
      <c r="K16" s="5"/>
      <c r="L16" s="5"/>
    </row>
    <row r="17" customFormat="1" ht="39" customHeight="1" spans="1:12">
      <c r="A17" s="25"/>
      <c r="B17" s="26"/>
      <c r="C17" s="26"/>
      <c r="D17" s="26"/>
      <c r="E17" s="26"/>
      <c r="F17" s="26"/>
      <c r="G17" s="26"/>
      <c r="H17" s="27"/>
      <c r="I17" s="5"/>
      <c r="J17" s="5"/>
      <c r="K17" s="5"/>
      <c r="L17" s="5"/>
    </row>
    <row r="18" s="1" customFormat="1" ht="39" customHeight="1" spans="1:12">
      <c r="A18" s="29">
        <v>11</v>
      </c>
      <c r="B18" s="30" t="s">
        <v>22</v>
      </c>
      <c r="C18" s="14">
        <v>2019403</v>
      </c>
      <c r="D18" s="31" t="s">
        <v>23</v>
      </c>
      <c r="E18" s="30">
        <v>48</v>
      </c>
      <c r="F18" s="32">
        <v>32.53</v>
      </c>
      <c r="G18" s="33">
        <f t="shared" ref="G18:G22" si="2">SUM(E18:F18)</f>
        <v>80.53</v>
      </c>
      <c r="H18" s="34">
        <v>1</v>
      </c>
      <c r="I18" s="44"/>
      <c r="J18" s="44"/>
      <c r="K18" s="44"/>
      <c r="L18" s="44"/>
    </row>
    <row r="19" s="1" customFormat="1" ht="39" customHeight="1" spans="1:12">
      <c r="A19" s="29">
        <v>12</v>
      </c>
      <c r="B19" s="30" t="s">
        <v>24</v>
      </c>
      <c r="C19" s="14">
        <v>2019404</v>
      </c>
      <c r="D19" s="31" t="s">
        <v>23</v>
      </c>
      <c r="E19" s="30">
        <v>45</v>
      </c>
      <c r="F19" s="32">
        <v>28</v>
      </c>
      <c r="G19" s="30">
        <f t="shared" si="2"/>
        <v>73</v>
      </c>
      <c r="H19" s="34">
        <v>2</v>
      </c>
      <c r="I19" s="44"/>
      <c r="J19" s="44"/>
      <c r="K19" s="44"/>
      <c r="L19" s="44"/>
    </row>
    <row r="20" s="1" customFormat="1" ht="39" customHeight="1" spans="1:12">
      <c r="A20" s="29">
        <v>13</v>
      </c>
      <c r="B20" s="22" t="s">
        <v>25</v>
      </c>
      <c r="C20" s="30">
        <v>2019407</v>
      </c>
      <c r="D20" s="31" t="s">
        <v>23</v>
      </c>
      <c r="E20" s="35">
        <v>43.8</v>
      </c>
      <c r="F20" s="36">
        <v>29.2</v>
      </c>
      <c r="G20" s="33">
        <f t="shared" si="2"/>
        <v>73</v>
      </c>
      <c r="H20" s="34">
        <v>2</v>
      </c>
      <c r="I20" s="44"/>
      <c r="J20" s="44"/>
      <c r="K20" s="44"/>
      <c r="L20" s="44"/>
    </row>
    <row r="21" s="1" customFormat="1" ht="39" customHeight="1" spans="1:12">
      <c r="A21" s="29">
        <v>14</v>
      </c>
      <c r="B21" s="20" t="s">
        <v>26</v>
      </c>
      <c r="C21" s="14">
        <v>2019402</v>
      </c>
      <c r="D21" s="31" t="s">
        <v>23</v>
      </c>
      <c r="E21" s="35">
        <v>43.2</v>
      </c>
      <c r="F21" s="32">
        <v>28.13</v>
      </c>
      <c r="G21" s="37">
        <f t="shared" si="2"/>
        <v>71.33</v>
      </c>
      <c r="H21" s="34">
        <v>3</v>
      </c>
      <c r="I21" s="44"/>
      <c r="J21" s="44"/>
      <c r="K21" s="44"/>
      <c r="L21" s="44"/>
    </row>
    <row r="22" s="1" customFormat="1" ht="39" customHeight="1" spans="1:12">
      <c r="A22" s="29">
        <v>15</v>
      </c>
      <c r="B22" s="22" t="s">
        <v>27</v>
      </c>
      <c r="C22" s="22">
        <v>2019410</v>
      </c>
      <c r="D22" s="31" t="s">
        <v>23</v>
      </c>
      <c r="E22" s="35">
        <v>44.4</v>
      </c>
      <c r="F22" s="37">
        <v>24.4</v>
      </c>
      <c r="G22" s="37">
        <f t="shared" si="2"/>
        <v>68.8</v>
      </c>
      <c r="H22" s="34">
        <v>4</v>
      </c>
      <c r="I22" s="44"/>
      <c r="J22" s="44"/>
      <c r="K22" s="44"/>
      <c r="L22" s="44"/>
    </row>
    <row r="23" s="1" customFormat="1" ht="39" customHeight="1" spans="1:12">
      <c r="A23" s="29">
        <v>16</v>
      </c>
      <c r="B23" s="30" t="s">
        <v>28</v>
      </c>
      <c r="C23" s="30">
        <v>2019406</v>
      </c>
      <c r="D23" s="31" t="s">
        <v>23</v>
      </c>
      <c r="E23" s="37">
        <v>44.4</v>
      </c>
      <c r="F23" s="30" t="s">
        <v>29</v>
      </c>
      <c r="G23" s="37">
        <v>44.4</v>
      </c>
      <c r="H23" s="34">
        <v>5</v>
      </c>
      <c r="I23" s="44"/>
      <c r="J23" s="44"/>
      <c r="K23" s="44"/>
      <c r="L23" s="44"/>
    </row>
    <row r="24" s="1" customFormat="1" ht="39" customHeight="1" spans="1:12">
      <c r="A24" s="38"/>
      <c r="B24" s="39"/>
      <c r="C24" s="39"/>
      <c r="D24" s="39"/>
      <c r="E24" s="39"/>
      <c r="F24" s="39"/>
      <c r="G24" s="39"/>
      <c r="H24" s="40"/>
      <c r="I24" s="44"/>
      <c r="J24" s="44"/>
      <c r="K24" s="44"/>
      <c r="L24" s="44"/>
    </row>
    <row r="25" ht="39" customHeight="1" spans="1:12">
      <c r="A25" s="11">
        <v>17</v>
      </c>
      <c r="B25" s="20" t="s">
        <v>30</v>
      </c>
      <c r="C25" s="14">
        <v>2019501</v>
      </c>
      <c r="D25" s="15" t="s">
        <v>31</v>
      </c>
      <c r="E25" s="16">
        <v>45.9</v>
      </c>
      <c r="F25" s="17">
        <v>32.27</v>
      </c>
      <c r="G25" s="18">
        <f t="shared" ref="G25:G29" si="3">SUM(E25:F25)</f>
        <v>78.17</v>
      </c>
      <c r="H25" s="41">
        <v>1</v>
      </c>
      <c r="I25" s="5"/>
      <c r="J25" s="5"/>
      <c r="K25" s="5"/>
      <c r="L25" s="5"/>
    </row>
    <row r="26" ht="39" customHeight="1" spans="1:12">
      <c r="A26" s="25"/>
      <c r="B26" s="26"/>
      <c r="C26" s="26"/>
      <c r="D26" s="26"/>
      <c r="E26" s="26"/>
      <c r="F26" s="26"/>
      <c r="G26" s="26"/>
      <c r="H26" s="27"/>
      <c r="I26" s="5"/>
      <c r="J26" s="5"/>
      <c r="K26" s="5"/>
      <c r="L26" s="5"/>
    </row>
    <row r="27" ht="39" customHeight="1" spans="1:12">
      <c r="A27" s="11">
        <v>18</v>
      </c>
      <c r="B27" s="20" t="s">
        <v>32</v>
      </c>
      <c r="C27" s="14">
        <v>2019602</v>
      </c>
      <c r="D27" s="15" t="s">
        <v>33</v>
      </c>
      <c r="E27" s="23">
        <v>41.1</v>
      </c>
      <c r="F27" s="24">
        <v>33.2</v>
      </c>
      <c r="G27" s="16">
        <f t="shared" si="3"/>
        <v>74.3</v>
      </c>
      <c r="H27" s="28">
        <v>1</v>
      </c>
      <c r="I27" s="5"/>
      <c r="J27" s="5"/>
      <c r="K27" s="5"/>
      <c r="L27" s="5"/>
    </row>
    <row r="28" ht="39" customHeight="1" spans="1:12">
      <c r="A28" s="11">
        <v>19</v>
      </c>
      <c r="B28" s="20" t="s">
        <v>34</v>
      </c>
      <c r="C28" s="14">
        <v>2019601</v>
      </c>
      <c r="D28" s="15" t="s">
        <v>33</v>
      </c>
      <c r="E28" s="23">
        <v>47.4</v>
      </c>
      <c r="F28" s="24">
        <v>25.2</v>
      </c>
      <c r="G28" s="16">
        <f t="shared" si="3"/>
        <v>72.6</v>
      </c>
      <c r="H28" s="28">
        <v>2</v>
      </c>
      <c r="I28" s="5"/>
      <c r="J28" s="5"/>
      <c r="K28" s="5"/>
      <c r="L28" s="5"/>
    </row>
    <row r="29" s="2" customFormat="1" ht="35" customHeight="1" spans="1:12">
      <c r="A29" s="42">
        <v>20</v>
      </c>
      <c r="B29" s="22" t="s">
        <v>35</v>
      </c>
      <c r="C29" s="14">
        <v>2019604</v>
      </c>
      <c r="D29" s="15" t="s">
        <v>33</v>
      </c>
      <c r="E29" s="24">
        <v>46.2</v>
      </c>
      <c r="F29" s="17">
        <v>24.27</v>
      </c>
      <c r="G29" s="17">
        <f t="shared" si="3"/>
        <v>70.47</v>
      </c>
      <c r="H29" s="43">
        <v>3</v>
      </c>
      <c r="I29" s="7"/>
      <c r="J29" s="7"/>
      <c r="K29" s="7"/>
      <c r="L29" s="7"/>
    </row>
  </sheetData>
  <mergeCells count="6">
    <mergeCell ref="A9:H9"/>
    <mergeCell ref="A12:H12"/>
    <mergeCell ref="A17:H17"/>
    <mergeCell ref="A24:H24"/>
    <mergeCell ref="A26:H26"/>
    <mergeCell ref="A1:H3"/>
  </mergeCells>
  <pageMargins left="1.09444444444444" right="0.700694444444445" top="0.554861111111111" bottom="0.554861111111111" header="0.298611111111111" footer="0.298611111111111"/>
  <pageSetup paperSize="9" scale="7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2015-12-30T07:36:00Z</dcterms:created>
  <cp:lastPrinted>2015-12-31T02:17:00Z</cp:lastPrinted>
  <dcterms:modified xsi:type="dcterms:W3CDTF">2019-06-03T02:22:23Z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